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35" yWindow="555" windowWidth="18585" windowHeight="11280" activeTab="0"/>
  </bookViews>
  <sheets>
    <sheet name="Hartford Neighborhood Snapshots" sheetId="1" r:id="rId1"/>
    <sheet name="Sheet2" sheetId="2" r:id="rId2"/>
    <sheet name="Sheet3" sheetId="3" r:id="rId3"/>
  </sheets>
  <definedNames/>
  <calcPr fullCalcOnLoad="1"/>
</workbook>
</file>

<file path=xl/sharedStrings.xml><?xml version="1.0" encoding="utf-8"?>
<sst xmlns="http://schemas.openxmlformats.org/spreadsheetml/2006/main" count="147" uniqueCount="99">
  <si>
    <t>Indicator</t>
  </si>
  <si>
    <t>Upper Albany</t>
  </si>
  <si>
    <t>Asylum Hill</t>
  </si>
  <si>
    <t>Barry Square</t>
  </si>
  <si>
    <t>Behind the Rocks</t>
  </si>
  <si>
    <t>Blue Hills</t>
  </si>
  <si>
    <t>Downtown</t>
  </si>
  <si>
    <t>Frog Hollow</t>
  </si>
  <si>
    <t>Northeast</t>
  </si>
  <si>
    <t>Parkville</t>
  </si>
  <si>
    <t>Sheldon Charter Oak</t>
  </si>
  <si>
    <t xml:space="preserve">South Green </t>
  </si>
  <si>
    <t>South Meadows</t>
  </si>
  <si>
    <t>Southwest</t>
  </si>
  <si>
    <t>West End</t>
  </si>
  <si>
    <t>Tracts: 5031, 5032, 5033, 5034</t>
  </si>
  <si>
    <t>Clay Arsenal</t>
  </si>
  <si>
    <t>Tracts 5009, 5017, 5018</t>
  </si>
  <si>
    <t>Tracts 5038, 5039, 5040</t>
  </si>
  <si>
    <t>Tracts 5001, 5002, 5026, 5027</t>
  </si>
  <si>
    <t>Tracts 5045, 5046, 5049</t>
  </si>
  <si>
    <t>Tract 5021</t>
  </si>
  <si>
    <t>Tract 5007</t>
  </si>
  <si>
    <t>Tract 5028, 5029, 5030</t>
  </si>
  <si>
    <t>Tract 5041, 5043</t>
  </si>
  <si>
    <t>Tract 5004, 5005</t>
  </si>
  <si>
    <t>Tract 5003</t>
  </si>
  <si>
    <t>Tract 5047, 5048</t>
  </si>
  <si>
    <t>Tract 5014, 5035, 5037</t>
  </si>
  <si>
    <t>Tract 5036, 5042, 5044</t>
  </si>
  <si>
    <t>Tract 5023, 5024</t>
  </si>
  <si>
    <t>Tract 5010, 5011, 5012, 5013, 5015</t>
  </si>
  <si>
    <t>Tract 5023, 5024, 5025</t>
  </si>
  <si>
    <r>
      <t>3</t>
    </r>
    <r>
      <rPr>
        <sz val="10"/>
        <rFont val="Arial"/>
        <family val="2"/>
      </rPr>
      <t>The residential portion of South Meadows is combined with South End by the city planning department</t>
    </r>
  </si>
  <si>
    <t>www.census.gov</t>
  </si>
  <si>
    <r>
      <t>North Meadows</t>
    </r>
    <r>
      <rPr>
        <u val="single"/>
        <vertAlign val="superscript"/>
        <sz val="10"/>
        <color indexed="12"/>
        <rFont val="Arial"/>
        <family val="2"/>
      </rPr>
      <t>2</t>
    </r>
  </si>
  <si>
    <r>
      <t>South Meadows and South End Combined</t>
    </r>
    <r>
      <rPr>
        <u val="single"/>
        <vertAlign val="superscript"/>
        <sz val="10"/>
        <color indexed="12"/>
        <rFont val="Arial"/>
        <family val="2"/>
      </rPr>
      <t>3</t>
    </r>
  </si>
  <si>
    <r>
      <t>1</t>
    </r>
    <r>
      <rPr>
        <sz val="10"/>
        <rFont val="Arial"/>
        <family val="2"/>
      </rPr>
      <t xml:space="preserve">For the purposes of this project, neighborhoods are defined as aggregations of whole census tracts.  In some cases neighborhood definitions are significantly different from traditional boundaries.  </t>
    </r>
  </si>
  <si>
    <r>
      <t>5</t>
    </r>
    <r>
      <rPr>
        <sz val="10"/>
        <rFont val="Arial"/>
        <family val="2"/>
      </rPr>
      <t>A household is composed of all the people who occupy a housing unit as their usual place of residence.  Compare with household.</t>
    </r>
  </si>
  <si>
    <r>
      <t>7</t>
    </r>
    <r>
      <rPr>
        <sz val="10"/>
        <rFont val="Arial"/>
        <family val="2"/>
      </rPr>
      <t>A family is defined as two or more people who reside together and are related by birth, marriage, or adoption.  Compare with household.</t>
    </r>
  </si>
  <si>
    <r>
      <t>9</t>
    </r>
    <r>
      <rPr>
        <sz val="10"/>
        <rFont val="Arial"/>
        <family val="2"/>
      </rPr>
      <t>A housing unit is as house, apartment, mobile home or trailer, group of rooms or a single room occupied as separate living quarters.  Separate living quarters are those in which the occupants live separately from other individuals and which have direct access from outside the building or through a common hall.</t>
    </r>
  </si>
  <si>
    <t>South End</t>
  </si>
  <si>
    <r>
      <t>6</t>
    </r>
    <r>
      <rPr>
        <sz val="10"/>
        <rFont val="Arial"/>
        <family val="2"/>
      </rPr>
      <t>The U.S. Census defines "Hispanic origin" as an ethnicity rather than a race. Race is a self-identification item in which respondents choose the race(s) with which they most closely identify.  Racial categories have been changed for this census, therefore Census 2000 race data are not comparable with data from previous censuses.  Those reported here for specific categories selected one race to describe themselves.  Those who chose two or more categories are included in "other non-Hispanic race."</t>
    </r>
  </si>
  <si>
    <r>
      <t>8</t>
    </r>
    <r>
      <rPr>
        <sz val="10"/>
        <rFont val="Arial"/>
        <family val="2"/>
      </rPr>
      <t>A median is the middle value in a list of values and divides the list into two equal parts. Because of the way medians are reported by the census, we have used weights to determine median incomes.  We have taken the medians calculated for each tract, multiplied by the percentage of the population of the aggregated neighborhood, and summed them.</t>
    </r>
  </si>
  <si>
    <t>Total Population (Table B01001)</t>
  </si>
  <si>
    <t># Children &lt;18 years (Table B01001)</t>
  </si>
  <si>
    <t># Children &lt;5 years Table (B01001)</t>
  </si>
  <si>
    <t>% Children &lt;18 Years (Table B01001)</t>
  </si>
  <si>
    <t xml:space="preserve">% Children &lt;5 Years (Table B01001) </t>
  </si>
  <si>
    <t># Single householder with children (Table B11005)</t>
  </si>
  <si>
    <t>% Children Living with Single Parents (Table B09005)</t>
  </si>
  <si>
    <t>% Foreign Born (Table B05002)</t>
  </si>
  <si>
    <t># White non-Hispanic (Table B03002)</t>
  </si>
  <si>
    <t># African American non-Hispanic (B03002)</t>
  </si>
  <si>
    <t># Asian non-Hispanic (Table B03002)</t>
  </si>
  <si>
    <t># other non-Hispanic Table (B03002)</t>
  </si>
  <si>
    <t>% Hispanic/Latino Table (B03002)</t>
  </si>
  <si>
    <t>% White non-Hispanic (Table B03002)</t>
  </si>
  <si>
    <t>% African American non-Hispanic (Table B03002)</t>
  </si>
  <si>
    <t>% Asian non-Hispanic (Table B03002)</t>
  </si>
  <si>
    <t>% other non-Hispanic (Table B03002)</t>
  </si>
  <si>
    <t># Elderly 65+ Table (B01001)</t>
  </si>
  <si>
    <t>% Elderly 65+ Table (B01001)</t>
  </si>
  <si>
    <t>Prepared by HartfordInfo.org 2011</t>
  </si>
  <si>
    <t>% People Living in Poverty Table B17001</t>
  </si>
  <si>
    <t>% Adults 25+ years with High School Diploma or Higher Table DP5YR-2</t>
  </si>
  <si>
    <t>% Adults 25+ years with Bachelors Degree or Higher Table DP5YR-2</t>
  </si>
  <si>
    <t>% Children Living &lt;100% Federal Poverty Level SF3 Table B17024</t>
  </si>
  <si>
    <t>% Children Living &lt;200% Federal Poverty Level Table B17024</t>
  </si>
  <si>
    <t>% Housing Rental (Table DP5YR-4)</t>
  </si>
  <si>
    <t>% Housing Owner-Occupied (Table DP5YR-4)</t>
  </si>
  <si>
    <t>% Household living at current address for fewer than 5-years (Table DP5YR-4)</t>
  </si>
  <si>
    <t>% Renters paying &gt;30% of Income on Housing (DP5YR-4)</t>
  </si>
  <si>
    <t>% Housing Units built before 1950 (Table B25034)</t>
  </si>
  <si>
    <t>Estimate</t>
  </si>
  <si>
    <t>Margin of Error (+/-)</t>
  </si>
  <si>
    <t>--</t>
  </si>
  <si>
    <t>% Speak a Language other Than English at Home Less Than Very Well (Table B16001)</t>
  </si>
  <si>
    <t>Tract 5025</t>
  </si>
  <si>
    <t>32,2%</t>
  </si>
  <si>
    <t>% Families whose income in the last 12 months was &lt;100% Federal Poverty Level Table B17010</t>
  </si>
  <si>
    <r>
      <t>2</t>
    </r>
    <r>
      <rPr>
        <sz val="10"/>
        <rFont val="Arial"/>
        <family val="0"/>
      </rPr>
      <t>Note that all people in Tract 5007 are in group quarters - institutionalized in correctional facilities, nursing homes or juvenile institutions.</t>
    </r>
  </si>
  <si>
    <r>
      <t>10</t>
    </r>
    <r>
      <rPr>
        <sz val="10"/>
        <rFont val="Arial"/>
        <family val="2"/>
      </rPr>
      <t>Poverty is calculated for only a portion of the population - "those for whom poverty status can be calculated."  See www.census.gov/hhes/www/poverty.html.   The Federal Poverty Level is a set of income thresholds that vary family size and composition to determine who is poor.  The poverty threshold for a family of four was $22,314 in 2010. When calculating poverty, the government does not include costs for childcare and health care.  In addition, regional costs of living are not taken into consideration.</t>
    </r>
  </si>
  <si>
    <t>City of Hartford</t>
  </si>
  <si>
    <t>% Families in Poverty - Female householder, no husband present, with own children under 18 (Table B17010)</t>
  </si>
  <si>
    <t>Data from the American Community Survey (ACS) 2005 - 2009</t>
  </si>
  <si>
    <t># People in Civilian Labor Force</t>
  </si>
  <si>
    <t>% Unemployed</t>
  </si>
  <si>
    <r>
      <t>Estimate</t>
    </r>
    <r>
      <rPr>
        <u val="single"/>
        <vertAlign val="superscript"/>
        <sz val="10"/>
        <color indexed="12"/>
        <rFont val="Arial"/>
        <family val="2"/>
      </rPr>
      <t>4</t>
    </r>
  </si>
  <si>
    <r>
      <t>4</t>
    </r>
    <r>
      <rPr>
        <sz val="10"/>
        <rFont val="Arial"/>
        <family val="2"/>
      </rPr>
      <t xml:space="preserve">Between 2005 and 2009, the U.S. Census Bureau administered a survey of a sample of households which is the basis of the American Community Survey (ACS).  The ACS provides </t>
    </r>
    <r>
      <rPr>
        <b/>
        <sz val="10"/>
        <rFont val="Arial"/>
        <family val="2"/>
      </rPr>
      <t>estimates</t>
    </r>
    <r>
      <rPr>
        <sz val="10"/>
        <rFont val="Arial"/>
        <family val="2"/>
      </rPr>
      <t xml:space="preserve"> of the data, including a margin of error.  Data on income, poverty, and education occur in the ACS.  Census 2010, which asks 6 questions (primarily on age, race, ethnicity) of the total population does not cover the topics of income, poverty and education.</t>
    </r>
  </si>
  <si>
    <r>
      <t>Estimated Median Household Income Tables (B11001 &amp; B19013)</t>
    </r>
    <r>
      <rPr>
        <u val="single"/>
        <vertAlign val="superscript"/>
        <sz val="10"/>
        <color indexed="12"/>
        <rFont val="Arial"/>
        <family val="2"/>
      </rPr>
      <t>8</t>
    </r>
  </si>
  <si>
    <r>
      <t>Estimated Median Family Income Tables (B11003 &amp; B19113)</t>
    </r>
    <r>
      <rPr>
        <u val="single"/>
        <vertAlign val="superscript"/>
        <sz val="10"/>
        <color indexed="12"/>
        <rFont val="Arial"/>
        <family val="2"/>
      </rPr>
      <t>7,8</t>
    </r>
  </si>
  <si>
    <r>
      <t xml:space="preserve"># Housing Units </t>
    </r>
    <r>
      <rPr>
        <u val="single"/>
        <vertAlign val="superscript"/>
        <sz val="10"/>
        <color indexed="12"/>
        <rFont val="Arial"/>
        <family val="2"/>
      </rPr>
      <t>9</t>
    </r>
  </si>
  <si>
    <r>
      <t># People Living in Poverty Table B17001</t>
    </r>
    <r>
      <rPr>
        <u val="single"/>
        <vertAlign val="superscript"/>
        <sz val="10"/>
        <color indexed="12"/>
        <rFont val="Arial"/>
        <family val="2"/>
      </rPr>
      <t>10</t>
    </r>
  </si>
  <si>
    <r>
      <t># Hispanic/Latino (Table B03002)</t>
    </r>
    <r>
      <rPr>
        <u val="single"/>
        <vertAlign val="superscript"/>
        <sz val="10"/>
        <color indexed="12"/>
        <rFont val="Arial"/>
        <family val="2"/>
      </rPr>
      <t>6</t>
    </r>
  </si>
  <si>
    <r>
      <t># Households (Table B11001)</t>
    </r>
    <r>
      <rPr>
        <u val="single"/>
        <vertAlign val="superscript"/>
        <sz val="10"/>
        <color indexed="12"/>
        <rFont val="Arial"/>
        <family val="2"/>
      </rPr>
      <t>5</t>
    </r>
  </si>
  <si>
    <r>
      <t>Geography</t>
    </r>
    <r>
      <rPr>
        <u val="single"/>
        <vertAlign val="superscript"/>
        <sz val="10"/>
        <color indexed="12"/>
        <rFont val="Arial"/>
        <family val="2"/>
      </rPr>
      <t>1</t>
    </r>
  </si>
  <si>
    <r>
      <t>Margin of Error (+/-)</t>
    </r>
    <r>
      <rPr>
        <u val="single"/>
        <vertAlign val="superscript"/>
        <sz val="10"/>
        <color indexed="12"/>
        <rFont val="Arial"/>
        <family val="2"/>
      </rPr>
      <t>4</t>
    </r>
  </si>
  <si>
    <t>Hartford Survey Profiles 2005-2009</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</si>
</sst>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quot;#,##0"/>
    <numFmt numFmtId="166" formatCode="0.0%"/>
    <numFmt numFmtId="167" formatCode="&quot;Yes&quot;;&quot;Yes&quot;;&quot;No&quot;"/>
    <numFmt numFmtId="168" formatCode="&quot;True&quot;;&quot;True&quot;;&quot;False&quot;"/>
    <numFmt numFmtId="169" formatCode="&quot;On&quot;;&quot;On&quot;;&quot;Off&quot;"/>
    <numFmt numFmtId="170" formatCode="[$€-2]\ #,##0.00_);[Red]\([$€-2]\ #,##0.00\)"/>
    <numFmt numFmtId="171" formatCode="0.000%"/>
    <numFmt numFmtId="172" formatCode="0.0000%"/>
    <numFmt numFmtId="173" formatCode="0.0"/>
  </numFmts>
  <fonts count="44">
    <font>
      <sz val="10"/>
      <name val="Arial"/>
      <family val="0"/>
    </font>
    <font>
      <sz val="11"/>
      <color indexed="8"/>
      <name val="Calibri"/>
      <family val="2"/>
    </font>
    <font>
      <sz val="8"/>
      <name val="Arial"/>
      <family val="2"/>
    </font>
    <font>
      <u val="single"/>
      <sz val="10"/>
      <color indexed="12"/>
      <name val="Arial"/>
      <family val="2"/>
    </font>
    <font>
      <u val="single"/>
      <vertAlign val="superscript"/>
      <sz val="10"/>
      <color indexed="12"/>
      <name val="Arial"/>
      <family val="2"/>
    </font>
    <font>
      <sz val="10"/>
      <color indexed="10"/>
      <name val="Arial"/>
      <family val="2"/>
    </font>
    <font>
      <b/>
      <sz val="10"/>
      <name val="Arial"/>
      <family val="2"/>
    </font>
    <font>
      <vertAlign val="superscript"/>
      <sz val="10"/>
      <name val="Arial"/>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color indexed="63"/>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96">
    <xf numFmtId="0" fontId="0" fillId="0" borderId="0" xfId="0" applyAlignment="1">
      <alignment/>
    </xf>
    <xf numFmtId="0" fontId="0" fillId="0" borderId="0" xfId="0" applyFill="1" applyAlignment="1">
      <alignment/>
    </xf>
    <xf numFmtId="166" fontId="5" fillId="0" borderId="0" xfId="0" applyNumberFormat="1" applyFont="1" applyFill="1" applyAlignment="1">
      <alignment/>
    </xf>
    <xf numFmtId="0" fontId="0" fillId="0" borderId="0" xfId="0" applyFont="1" applyFill="1" applyAlignment="1">
      <alignment/>
    </xf>
    <xf numFmtId="0" fontId="0" fillId="0" borderId="0" xfId="0" applyFont="1" applyFill="1" applyAlignment="1">
      <alignment horizontal="right"/>
    </xf>
    <xf numFmtId="166" fontId="0" fillId="0" borderId="0" xfId="0" applyNumberFormat="1" applyFont="1" applyFill="1" applyAlignment="1">
      <alignment horizontal="right"/>
    </xf>
    <xf numFmtId="165" fontId="0" fillId="0" borderId="0" xfId="0" applyNumberFormat="1" applyFont="1" applyFill="1" applyAlignment="1">
      <alignment horizontal="right"/>
    </xf>
    <xf numFmtId="165" fontId="0" fillId="0" borderId="0" xfId="0" applyNumberFormat="1" applyFont="1" applyFill="1" applyAlignment="1">
      <alignment/>
    </xf>
    <xf numFmtId="9" fontId="0" fillId="0" borderId="0" xfId="0" applyNumberFormat="1" applyFont="1" applyFill="1" applyAlignment="1">
      <alignment/>
    </xf>
    <xf numFmtId="9" fontId="0" fillId="0" borderId="0" xfId="0" applyNumberFormat="1" applyFont="1" applyFill="1" applyAlignment="1">
      <alignment horizontal="right"/>
    </xf>
    <xf numFmtId="0" fontId="6" fillId="0" borderId="0" xfId="0" applyFont="1" applyFill="1" applyAlignment="1">
      <alignment/>
    </xf>
    <xf numFmtId="0" fontId="0" fillId="0" borderId="0" xfId="0" applyFont="1" applyFill="1" applyAlignment="1">
      <alignment/>
    </xf>
    <xf numFmtId="166" fontId="0" fillId="0" borderId="0" xfId="0" applyNumberFormat="1" applyFont="1" applyFill="1" applyAlignment="1">
      <alignment horizontal="right"/>
    </xf>
    <xf numFmtId="0" fontId="0" fillId="0" borderId="0" xfId="0" applyFont="1" applyFill="1" applyAlignment="1">
      <alignment horizontal="right"/>
    </xf>
    <xf numFmtId="9" fontId="0" fillId="0" borderId="0" xfId="0" applyNumberFormat="1" applyFont="1" applyFill="1" applyAlignment="1">
      <alignment horizontal="right"/>
    </xf>
    <xf numFmtId="166" fontId="0" fillId="0" borderId="0" xfId="0" applyNumberFormat="1" applyFont="1" applyFill="1" applyAlignment="1">
      <alignment/>
    </xf>
    <xf numFmtId="1" fontId="0" fillId="0" borderId="0" xfId="0" applyNumberFormat="1" applyFont="1" applyFill="1" applyAlignment="1">
      <alignment/>
    </xf>
    <xf numFmtId="9" fontId="0" fillId="0" borderId="0" xfId="0" applyNumberFormat="1" applyFont="1" applyFill="1" applyAlignment="1">
      <alignment/>
    </xf>
    <xf numFmtId="10" fontId="0" fillId="0" borderId="0" xfId="0" applyNumberFormat="1" applyFont="1" applyFill="1" applyAlignment="1">
      <alignment/>
    </xf>
    <xf numFmtId="166" fontId="0" fillId="0" borderId="0" xfId="59" applyNumberFormat="1" applyFont="1" applyFill="1" applyAlignment="1">
      <alignment horizontal="right"/>
    </xf>
    <xf numFmtId="2" fontId="0" fillId="0" borderId="0" xfId="0" applyNumberFormat="1" applyFont="1" applyFill="1" applyAlignment="1">
      <alignment/>
    </xf>
    <xf numFmtId="166" fontId="0" fillId="0" borderId="0" xfId="59" applyNumberFormat="1" applyFont="1" applyFill="1" applyAlignment="1">
      <alignment/>
    </xf>
    <xf numFmtId="3" fontId="0" fillId="0" borderId="0" xfId="0" applyNumberFormat="1" applyFont="1" applyFill="1" applyAlignment="1">
      <alignment/>
    </xf>
    <xf numFmtId="0" fontId="0" fillId="0" borderId="0" xfId="0" applyFont="1" applyFill="1" applyAlignment="1">
      <alignment horizontal="right" vertical="center" wrapText="1"/>
    </xf>
    <xf numFmtId="0" fontId="0" fillId="0" borderId="0" xfId="0" applyFont="1" applyFill="1" applyAlignment="1">
      <alignment vertical="center" wrapText="1"/>
    </xf>
    <xf numFmtId="0" fontId="0" fillId="0" borderId="0" xfId="0" applyNumberFormat="1" applyFont="1" applyFill="1" applyAlignment="1">
      <alignment/>
    </xf>
    <xf numFmtId="3" fontId="0" fillId="0" borderId="0" xfId="0" applyNumberFormat="1" applyAlignment="1">
      <alignment/>
    </xf>
    <xf numFmtId="3" fontId="0" fillId="0" borderId="0" xfId="0" applyNumberFormat="1" applyFont="1" applyFill="1" applyAlignment="1">
      <alignment horizontal="right"/>
    </xf>
    <xf numFmtId="3" fontId="0" fillId="0" borderId="0" xfId="59" applyNumberFormat="1" applyFont="1" applyFill="1" applyAlignment="1">
      <alignment/>
    </xf>
    <xf numFmtId="0" fontId="7" fillId="0" borderId="0" xfId="0" applyFont="1" applyFill="1" applyAlignment="1">
      <alignment/>
    </xf>
    <xf numFmtId="0" fontId="7" fillId="0" borderId="0" xfId="0" applyFont="1" applyFill="1" applyAlignment="1">
      <alignment/>
    </xf>
    <xf numFmtId="0" fontId="3" fillId="0" borderId="0" xfId="53" applyAlignment="1" applyProtection="1">
      <alignment/>
      <protection/>
    </xf>
    <xf numFmtId="0" fontId="0" fillId="0" borderId="0" xfId="0" applyNumberFormat="1" applyFont="1" applyFill="1" applyAlignment="1">
      <alignment vertical="center"/>
    </xf>
    <xf numFmtId="0" fontId="8" fillId="0" borderId="0" xfId="0" applyFont="1" applyFill="1" applyAlignment="1">
      <alignment/>
    </xf>
    <xf numFmtId="0" fontId="7" fillId="0" borderId="0" xfId="0" applyFont="1" applyFill="1" applyAlignment="1">
      <alignment/>
    </xf>
    <xf numFmtId="166" fontId="7" fillId="0" borderId="0" xfId="0" applyNumberFormat="1" applyFont="1" applyFill="1" applyAlignment="1">
      <alignment/>
    </xf>
    <xf numFmtId="0" fontId="3" fillId="0" borderId="0" xfId="53" applyFill="1" applyAlignment="1" applyProtection="1">
      <alignment/>
      <protection/>
    </xf>
    <xf numFmtId="0" fontId="3" fillId="0" borderId="0" xfId="53" applyFont="1" applyFill="1" applyAlignment="1" applyProtection="1">
      <alignment/>
      <protection/>
    </xf>
    <xf numFmtId="0" fontId="3" fillId="0" borderId="0" xfId="53" applyFont="1" applyAlignment="1" applyProtection="1">
      <alignment/>
      <protection/>
    </xf>
    <xf numFmtId="0" fontId="3" fillId="0" borderId="0" xfId="53" applyFont="1" applyFill="1" applyAlignment="1" applyProtection="1">
      <alignment vertical="center" wrapText="1"/>
      <protection/>
    </xf>
    <xf numFmtId="1" fontId="0" fillId="0" borderId="0" xfId="0" applyNumberFormat="1" applyFont="1" applyFill="1" applyAlignment="1">
      <alignment horizontal="right"/>
    </xf>
    <xf numFmtId="0" fontId="0" fillId="0" borderId="0" xfId="0" applyFont="1" applyFill="1" applyAlignment="1">
      <alignment/>
    </xf>
    <xf numFmtId="0" fontId="3" fillId="0" borderId="0" xfId="53" applyFont="1" applyFill="1" applyAlignment="1" applyProtection="1">
      <alignment/>
      <protection/>
    </xf>
    <xf numFmtId="3" fontId="0" fillId="0" borderId="0" xfId="0" applyNumberFormat="1" applyFont="1" applyFill="1" applyAlignment="1">
      <alignment/>
    </xf>
    <xf numFmtId="166" fontId="0" fillId="0" borderId="0" xfId="0" applyNumberFormat="1" applyFill="1" applyAlignment="1">
      <alignment/>
    </xf>
    <xf numFmtId="166" fontId="0" fillId="0" borderId="0" xfId="0" applyNumberFormat="1" applyFont="1" applyFill="1" applyAlignment="1">
      <alignment/>
    </xf>
    <xf numFmtId="3" fontId="0" fillId="0" borderId="0" xfId="0" applyNumberFormat="1" applyFill="1" applyAlignment="1">
      <alignment/>
    </xf>
    <xf numFmtId="3" fontId="0" fillId="0" borderId="0" xfId="0" applyNumberFormat="1" applyFont="1" applyFill="1" applyAlignment="1">
      <alignment/>
    </xf>
    <xf numFmtId="6" fontId="0" fillId="0" borderId="10" xfId="0" applyNumberFormat="1" applyFont="1" applyBorder="1" applyAlignment="1">
      <alignment horizontal="right"/>
    </xf>
    <xf numFmtId="6" fontId="0" fillId="0" borderId="0" xfId="0" applyNumberFormat="1" applyFont="1" applyBorder="1" applyAlignment="1">
      <alignment horizontal="right"/>
    </xf>
    <xf numFmtId="0" fontId="0" fillId="0" borderId="0" xfId="0" applyFont="1" applyFill="1" applyBorder="1" applyAlignment="1">
      <alignment horizontal="right"/>
    </xf>
    <xf numFmtId="3" fontId="0" fillId="0" borderId="0" xfId="0" applyNumberFormat="1" applyFont="1" applyFill="1" applyBorder="1" applyAlignment="1">
      <alignment/>
    </xf>
    <xf numFmtId="0" fontId="0" fillId="0" borderId="0" xfId="0" applyFont="1" applyFill="1" applyBorder="1" applyAlignment="1">
      <alignment/>
    </xf>
    <xf numFmtId="0" fontId="0" fillId="0" borderId="0" xfId="0" applyBorder="1" applyAlignment="1" quotePrefix="1">
      <alignment horizontal="right"/>
    </xf>
    <xf numFmtId="165" fontId="0" fillId="0" borderId="0" xfId="0" applyNumberFormat="1" applyFont="1" applyFill="1" applyBorder="1" applyAlignment="1">
      <alignment horizontal="right"/>
    </xf>
    <xf numFmtId="165" fontId="0" fillId="0" borderId="0" xfId="0" applyNumberFormat="1" applyFont="1" applyFill="1" applyBorder="1" applyAlignment="1">
      <alignment/>
    </xf>
    <xf numFmtId="1" fontId="0" fillId="0" borderId="0" xfId="0" applyNumberFormat="1" applyFont="1" applyFill="1" applyBorder="1" applyAlignment="1">
      <alignment/>
    </xf>
    <xf numFmtId="6" fontId="0" fillId="0" borderId="0" xfId="0" applyNumberFormat="1" applyFont="1" applyBorder="1" applyAlignment="1">
      <alignment horizontal="right"/>
    </xf>
    <xf numFmtId="166" fontId="0" fillId="0" borderId="10" xfId="0" applyNumberFormat="1" applyBorder="1" applyAlignment="1">
      <alignment/>
    </xf>
    <xf numFmtId="166" fontId="0" fillId="0" borderId="0" xfId="0" applyNumberFormat="1" applyBorder="1" applyAlignment="1">
      <alignment/>
    </xf>
    <xf numFmtId="166" fontId="0" fillId="0" borderId="0" xfId="0" applyNumberFormat="1" applyFont="1" applyBorder="1" applyAlignment="1">
      <alignment horizontal="right" wrapText="1"/>
    </xf>
    <xf numFmtId="166" fontId="0" fillId="0" borderId="0" xfId="0" applyNumberFormat="1" applyFont="1" applyBorder="1" applyAlignment="1">
      <alignment horizontal="right"/>
    </xf>
    <xf numFmtId="166" fontId="0" fillId="0" borderId="0" xfId="0" applyNumberFormat="1" applyFont="1" applyBorder="1" applyAlignment="1">
      <alignment horizontal="right" wrapText="1"/>
    </xf>
    <xf numFmtId="166" fontId="0" fillId="0" borderId="0" xfId="0" applyNumberFormat="1" applyFont="1" applyBorder="1" applyAlignment="1">
      <alignment horizontal="right"/>
    </xf>
    <xf numFmtId="166" fontId="0" fillId="0" borderId="0" xfId="0" applyNumberFormat="1" applyFont="1" applyFill="1" applyBorder="1" applyAlignment="1">
      <alignment horizontal="right"/>
    </xf>
    <xf numFmtId="3" fontId="0" fillId="0" borderId="0" xfId="0" applyNumberFormat="1" applyFont="1" applyFill="1" applyAlignment="1">
      <alignment horizontal="right"/>
    </xf>
    <xf numFmtId="9" fontId="0" fillId="0" borderId="0" xfId="59" applyFont="1" applyBorder="1" applyAlignment="1">
      <alignment horizontal="right"/>
    </xf>
    <xf numFmtId="0" fontId="0" fillId="0" borderId="0" xfId="0" applyFont="1" applyFill="1" applyAlignment="1">
      <alignment vertical="center" wrapText="1"/>
    </xf>
    <xf numFmtId="1" fontId="0" fillId="0" borderId="0" xfId="0" applyNumberFormat="1" applyFont="1" applyFill="1" applyBorder="1" applyAlignment="1">
      <alignment/>
    </xf>
    <xf numFmtId="0" fontId="0" fillId="0" borderId="0" xfId="0" applyFont="1" applyFill="1" applyBorder="1" applyAlignment="1">
      <alignment horizontal="right"/>
    </xf>
    <xf numFmtId="1" fontId="0" fillId="0" borderId="0" xfId="59" applyNumberFormat="1" applyFont="1" applyFill="1" applyAlignment="1">
      <alignment horizontal="right"/>
    </xf>
    <xf numFmtId="1" fontId="0" fillId="0" borderId="0" xfId="59" applyNumberFormat="1" applyFont="1" applyFill="1" applyBorder="1" applyAlignment="1">
      <alignment/>
    </xf>
    <xf numFmtId="3" fontId="0" fillId="0" borderId="0" xfId="0" applyNumberFormat="1" applyFont="1" applyFill="1" applyAlignment="1">
      <alignment horizontal="right"/>
    </xf>
    <xf numFmtId="166" fontId="0" fillId="0" borderId="0" xfId="0" applyNumberFormat="1" applyFill="1" applyAlignment="1">
      <alignment horizontal="right"/>
    </xf>
    <xf numFmtId="0" fontId="0" fillId="0" borderId="0" xfId="0" applyFill="1" applyBorder="1" applyAlignment="1" quotePrefix="1">
      <alignment horizontal="right"/>
    </xf>
    <xf numFmtId="166" fontId="0" fillId="0" borderId="0" xfId="0" applyNumberFormat="1" applyFont="1" applyFill="1" applyAlignment="1">
      <alignment/>
    </xf>
    <xf numFmtId="166" fontId="0" fillId="0" borderId="0" xfId="0" applyNumberFormat="1" applyFill="1" applyBorder="1" applyAlignment="1" quotePrefix="1">
      <alignment horizontal="right"/>
    </xf>
    <xf numFmtId="166" fontId="0" fillId="0" borderId="11" xfId="0" applyNumberFormat="1" applyFont="1" applyFill="1" applyBorder="1" applyAlignment="1">
      <alignment/>
    </xf>
    <xf numFmtId="0" fontId="0" fillId="0" borderId="11" xfId="0" applyFont="1" applyFill="1" applyBorder="1" applyAlignment="1">
      <alignment/>
    </xf>
    <xf numFmtId="3" fontId="0" fillId="0" borderId="0" xfId="0" applyNumberFormat="1" applyFont="1" applyFill="1" applyAlignment="1">
      <alignment/>
    </xf>
    <xf numFmtId="166" fontId="0" fillId="0" borderId="0" xfId="0" applyNumberFormat="1" applyFont="1" applyBorder="1" applyAlignment="1">
      <alignment horizontal="right" wrapText="1"/>
    </xf>
    <xf numFmtId="166" fontId="0" fillId="0" borderId="0" xfId="0" applyNumberFormat="1" applyFont="1" applyBorder="1" applyAlignment="1">
      <alignment horizontal="right"/>
    </xf>
    <xf numFmtId="166" fontId="0" fillId="0" borderId="0" xfId="0" applyNumberFormat="1" applyFill="1" applyBorder="1" applyAlignment="1">
      <alignment/>
    </xf>
    <xf numFmtId="166" fontId="26" fillId="0" borderId="0" xfId="59" applyNumberFormat="1" applyFont="1" applyFill="1" applyBorder="1" applyAlignment="1">
      <alignment/>
    </xf>
    <xf numFmtId="166" fontId="0" fillId="0" borderId="0" xfId="0" applyNumberFormat="1" applyFont="1" applyFill="1" applyBorder="1" applyAlignment="1">
      <alignment horizontal="right" wrapText="1"/>
    </xf>
    <xf numFmtId="166" fontId="0" fillId="0" borderId="0" xfId="0" applyNumberFormat="1" applyFont="1" applyFill="1" applyBorder="1" applyAlignment="1">
      <alignment horizontal="right"/>
    </xf>
    <xf numFmtId="166" fontId="0" fillId="0" borderId="0" xfId="0" applyNumberFormat="1" applyFont="1" applyFill="1" applyBorder="1" applyAlignment="1">
      <alignment horizontal="right" wrapText="1"/>
    </xf>
    <xf numFmtId="166" fontId="0" fillId="0" borderId="0" xfId="0" applyNumberFormat="1" applyFont="1" applyFill="1" applyBorder="1" applyAlignment="1">
      <alignment horizontal="right"/>
    </xf>
    <xf numFmtId="9" fontId="0" fillId="0" borderId="0" xfId="59" applyFont="1" applyFill="1" applyAlignment="1">
      <alignment/>
    </xf>
    <xf numFmtId="166" fontId="0" fillId="0" borderId="0" xfId="59" applyNumberFormat="1" applyFont="1" applyFill="1" applyAlignment="1">
      <alignment/>
    </xf>
    <xf numFmtId="0" fontId="0" fillId="0" borderId="0" xfId="0" applyFont="1" applyAlignment="1">
      <alignment/>
    </xf>
    <xf numFmtId="9" fontId="0" fillId="0" borderId="0" xfId="0" applyNumberFormat="1" applyFont="1" applyAlignment="1">
      <alignment/>
    </xf>
    <xf numFmtId="166" fontId="0" fillId="0" borderId="0" xfId="0" applyNumberFormat="1" applyFont="1" applyFill="1" applyBorder="1" applyAlignment="1">
      <alignment/>
    </xf>
    <xf numFmtId="3" fontId="0" fillId="0" borderId="0" xfId="59" applyNumberFormat="1" applyFont="1" applyFill="1" applyAlignment="1">
      <alignment horizontal="right"/>
    </xf>
    <xf numFmtId="0" fontId="3" fillId="0" borderId="0" xfId="53" applyFill="1" applyAlignment="1" applyProtection="1">
      <alignment vertical="center" wrapText="1"/>
      <protection/>
    </xf>
    <xf numFmtId="3" fontId="3" fillId="0" borderId="0" xfId="53" applyNumberFormat="1" applyFill="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nsus.gov/"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Z66"/>
  <sheetViews>
    <sheetView tabSelected="1" zoomScalePageLayoutView="0" workbookViewId="0" topLeftCell="A1">
      <pane xSplit="6" ySplit="6" topLeftCell="G13" activePane="bottomRight" state="frozen"/>
      <selection pane="topLeft" activeCell="A1" sqref="A1"/>
      <selection pane="topRight" activeCell="G1" sqref="G1"/>
      <selection pane="bottomLeft" activeCell="A7" sqref="A7"/>
      <selection pane="bottomRight" activeCell="A36" sqref="A36"/>
    </sheetView>
  </sheetViews>
  <sheetFormatPr defaultColWidth="9.140625" defaultRowHeight="12.75"/>
  <cols>
    <col min="1" max="1" width="25.57421875" style="11" customWidth="1"/>
    <col min="2" max="2" width="9.140625" style="11" customWidth="1"/>
    <col min="3" max="3" width="6.140625" style="11" customWidth="1"/>
    <col min="4" max="4" width="22.8515625" style="11" customWidth="1"/>
    <col min="5" max="5" width="26.140625" style="11" hidden="1" customWidth="1"/>
    <col min="6" max="6" width="0.2890625" style="11" customWidth="1"/>
    <col min="7" max="7" width="12.140625" style="11" bestFit="1" customWidth="1"/>
    <col min="8" max="8" width="12.140625" style="11" customWidth="1"/>
    <col min="9" max="9" width="9.140625" style="11" customWidth="1"/>
    <col min="10" max="10" width="13.421875" style="11" customWidth="1"/>
    <col min="11" max="11" width="9.28125" style="11" bestFit="1" customWidth="1"/>
    <col min="12" max="12" width="9.140625" style="11" customWidth="1"/>
    <col min="13" max="13" width="12.140625" style="11" bestFit="1" customWidth="1"/>
    <col min="14" max="14" width="9.28125" style="11" bestFit="1" customWidth="1"/>
    <col min="15" max="15" width="9.140625" style="11" customWidth="1"/>
    <col min="16" max="17" width="12.421875" style="11" customWidth="1"/>
    <col min="18" max="18" width="9.140625" style="11" customWidth="1"/>
    <col min="19" max="19" width="11.28125" style="11" bestFit="1" customWidth="1"/>
    <col min="20" max="20" width="11.28125" style="11" customWidth="1"/>
    <col min="21" max="21" width="9.140625" style="11" customWidth="1"/>
    <col min="22" max="22" width="11.140625" style="11" bestFit="1" customWidth="1"/>
    <col min="23" max="23" width="11.140625" style="11" customWidth="1"/>
    <col min="24" max="24" width="9.140625" style="11" customWidth="1"/>
    <col min="25" max="25" width="11.8515625" style="11" bestFit="1" customWidth="1"/>
    <col min="26" max="26" width="11.8515625" style="11" customWidth="1"/>
    <col min="27" max="30" width="9.140625" style="11" customWidth="1"/>
    <col min="31" max="31" width="12.140625" style="11" bestFit="1" customWidth="1"/>
    <col min="32" max="32" width="12.140625" style="11" customWidth="1"/>
    <col min="33" max="33" width="9.28125" style="11" customWidth="1"/>
    <col min="34" max="34" width="11.140625" style="11" bestFit="1" customWidth="1"/>
    <col min="35" max="35" width="11.140625" style="11" customWidth="1"/>
    <col min="36" max="36" width="9.140625" style="11" customWidth="1"/>
    <col min="37" max="37" width="10.28125" style="11" bestFit="1" customWidth="1"/>
    <col min="38" max="39" width="9.140625" style="11" customWidth="1"/>
    <col min="40" max="40" width="10.28125" style="11" bestFit="1" customWidth="1"/>
    <col min="41" max="41" width="10.28125" style="11" customWidth="1"/>
    <col min="42" max="42" width="9.140625" style="11" customWidth="1"/>
    <col min="43" max="43" width="11.57421875" style="11" bestFit="1" customWidth="1"/>
    <col min="44" max="44" width="11.57421875" style="11" customWidth="1"/>
    <col min="45" max="45" width="9.140625" style="11" customWidth="1"/>
    <col min="46" max="46" width="12.140625" style="11" bestFit="1" customWidth="1"/>
    <col min="47" max="50" width="12.140625" style="11" customWidth="1"/>
    <col min="51" max="51" width="10.28125" style="11" customWidth="1"/>
    <col min="52" max="52" width="12.140625" style="11" bestFit="1" customWidth="1"/>
    <col min="53" max="53" width="12.140625" style="11" customWidth="1"/>
    <col min="54" max="54" width="10.00390625" style="11" customWidth="1"/>
    <col min="55" max="55" width="13.8515625" style="11" bestFit="1" customWidth="1"/>
    <col min="56" max="56" width="13.8515625" style="11" customWidth="1"/>
    <col min="57" max="57" width="9.140625" style="11" customWidth="1"/>
    <col min="58" max="58" width="12.140625" style="11" bestFit="1" customWidth="1"/>
    <col min="59" max="59" width="9.28125" style="11" bestFit="1" customWidth="1"/>
    <col min="60" max="60" width="9.140625" style="11" customWidth="1"/>
    <col min="61" max="61" width="14.7109375" style="11" bestFit="1" customWidth="1"/>
    <col min="62" max="62" width="9.7109375" style="11" customWidth="1"/>
    <col min="63" max="16384" width="9.140625" style="11" customWidth="1"/>
  </cols>
  <sheetData>
    <row r="1" ht="15.75">
      <c r="A1" s="33" t="s">
        <v>98</v>
      </c>
    </row>
    <row r="2" spans="1:2" s="3" customFormat="1" ht="12.75">
      <c r="A2" t="s">
        <v>85</v>
      </c>
      <c r="B2" s="36"/>
    </row>
    <row r="3" spans="1:4" ht="12.75">
      <c r="A3" s="36" t="s">
        <v>34</v>
      </c>
      <c r="B3" s="3"/>
      <c r="C3" s="3"/>
      <c r="D3" s="10"/>
    </row>
    <row r="4" spans="1:4" ht="12.75">
      <c r="A4" s="3"/>
      <c r="B4" s="3"/>
      <c r="C4" s="3"/>
      <c r="D4" s="10"/>
    </row>
    <row r="5" ht="12.75">
      <c r="A5" s="41" t="s">
        <v>63</v>
      </c>
    </row>
    <row r="6" spans="1:61" ht="63.75" customHeight="1">
      <c r="A6" s="10" t="s">
        <v>0</v>
      </c>
      <c r="G6" s="10" t="s">
        <v>2</v>
      </c>
      <c r="H6" s="10"/>
      <c r="J6" s="10" t="s">
        <v>3</v>
      </c>
      <c r="M6" s="10" t="s">
        <v>4</v>
      </c>
      <c r="P6" s="10" t="s">
        <v>5</v>
      </c>
      <c r="Q6" s="10"/>
      <c r="S6" s="10" t="s">
        <v>16</v>
      </c>
      <c r="T6" s="10"/>
      <c r="V6" s="10" t="s">
        <v>6</v>
      </c>
      <c r="W6" s="10"/>
      <c r="Y6" s="10" t="s">
        <v>7</v>
      </c>
      <c r="Z6" s="10"/>
      <c r="AB6" s="36" t="s">
        <v>35</v>
      </c>
      <c r="AC6" s="37"/>
      <c r="AE6" s="10" t="s">
        <v>8</v>
      </c>
      <c r="AF6" s="10"/>
      <c r="AH6" s="10" t="s">
        <v>9</v>
      </c>
      <c r="AI6" s="10"/>
      <c r="AK6" s="10" t="s">
        <v>10</v>
      </c>
      <c r="AN6" s="10" t="s">
        <v>11</v>
      </c>
      <c r="AO6" s="10"/>
      <c r="AQ6" s="10" t="s">
        <v>12</v>
      </c>
      <c r="AR6" s="10"/>
      <c r="AT6" s="10" t="s">
        <v>41</v>
      </c>
      <c r="AU6" s="10"/>
      <c r="AV6" s="10"/>
      <c r="AW6" s="94" t="s">
        <v>36</v>
      </c>
      <c r="AX6" s="39"/>
      <c r="AZ6" s="10" t="s">
        <v>13</v>
      </c>
      <c r="BA6" s="10"/>
      <c r="BC6" s="10" t="s">
        <v>1</v>
      </c>
      <c r="BD6" s="10"/>
      <c r="BF6" s="10" t="s">
        <v>14</v>
      </c>
      <c r="BI6" s="10" t="s">
        <v>83</v>
      </c>
    </row>
    <row r="7" spans="1:58" ht="38.25">
      <c r="A7" s="32"/>
      <c r="B7" s="31" t="s">
        <v>96</v>
      </c>
      <c r="G7" s="23" t="s">
        <v>15</v>
      </c>
      <c r="H7" s="23"/>
      <c r="J7" s="24" t="s">
        <v>19</v>
      </c>
      <c r="M7" s="24" t="s">
        <v>20</v>
      </c>
      <c r="P7" s="24" t="s">
        <v>18</v>
      </c>
      <c r="Q7" s="24"/>
      <c r="S7" s="23" t="s">
        <v>17</v>
      </c>
      <c r="T7" s="23"/>
      <c r="V7" s="24" t="s">
        <v>21</v>
      </c>
      <c r="W7" s="24"/>
      <c r="Y7" s="24" t="s">
        <v>23</v>
      </c>
      <c r="Z7" s="24"/>
      <c r="AB7" s="24" t="s">
        <v>22</v>
      </c>
      <c r="AC7" s="24"/>
      <c r="AE7" s="24" t="s">
        <v>31</v>
      </c>
      <c r="AF7" s="24"/>
      <c r="AH7" s="24" t="s">
        <v>24</v>
      </c>
      <c r="AI7" s="24"/>
      <c r="AK7" s="24" t="s">
        <v>25</v>
      </c>
      <c r="AN7" s="24" t="s">
        <v>26</v>
      </c>
      <c r="AO7" s="24"/>
      <c r="AQ7" s="67" t="s">
        <v>78</v>
      </c>
      <c r="AR7" s="24"/>
      <c r="AT7" s="24" t="s">
        <v>30</v>
      </c>
      <c r="AU7" s="24"/>
      <c r="AV7" s="24"/>
      <c r="AW7" s="24" t="s">
        <v>32</v>
      </c>
      <c r="AX7" s="24"/>
      <c r="AZ7" s="24" t="s">
        <v>27</v>
      </c>
      <c r="BA7" s="24"/>
      <c r="BC7" s="24" t="s">
        <v>28</v>
      </c>
      <c r="BD7" s="24"/>
      <c r="BF7" s="23" t="s">
        <v>29</v>
      </c>
    </row>
    <row r="8" spans="1:62" ht="14.25">
      <c r="A8" s="38"/>
      <c r="G8" s="95" t="s">
        <v>88</v>
      </c>
      <c r="H8" s="95" t="s">
        <v>97</v>
      </c>
      <c r="I8" s="22"/>
      <c r="J8" s="46" t="s">
        <v>74</v>
      </c>
      <c r="K8" s="46" t="s">
        <v>75</v>
      </c>
      <c r="L8" s="22"/>
      <c r="M8" s="46" t="s">
        <v>74</v>
      </c>
      <c r="N8" s="46" t="s">
        <v>75</v>
      </c>
      <c r="P8" s="46" t="s">
        <v>74</v>
      </c>
      <c r="Q8" s="46" t="s">
        <v>75</v>
      </c>
      <c r="R8" s="22"/>
      <c r="S8" s="46" t="s">
        <v>74</v>
      </c>
      <c r="T8" s="46" t="s">
        <v>75</v>
      </c>
      <c r="U8" s="22"/>
      <c r="V8" s="46" t="s">
        <v>74</v>
      </c>
      <c r="W8" s="46" t="s">
        <v>75</v>
      </c>
      <c r="Y8" s="46" t="s">
        <v>74</v>
      </c>
      <c r="Z8" s="46" t="s">
        <v>75</v>
      </c>
      <c r="AA8" s="22"/>
      <c r="AB8" s="46" t="s">
        <v>74</v>
      </c>
      <c r="AC8" s="46" t="s">
        <v>75</v>
      </c>
      <c r="AD8" s="22"/>
      <c r="AE8" s="46" t="s">
        <v>74</v>
      </c>
      <c r="AF8" s="46" t="s">
        <v>75</v>
      </c>
      <c r="AH8" s="46" t="s">
        <v>74</v>
      </c>
      <c r="AI8" s="46" t="s">
        <v>75</v>
      </c>
      <c r="AJ8" s="22"/>
      <c r="AK8" s="46" t="s">
        <v>74</v>
      </c>
      <c r="AL8" s="46" t="s">
        <v>75</v>
      </c>
      <c r="AM8" s="22"/>
      <c r="AN8" s="46" t="s">
        <v>74</v>
      </c>
      <c r="AO8" s="46" t="s">
        <v>75</v>
      </c>
      <c r="AQ8" s="46" t="s">
        <v>74</v>
      </c>
      <c r="AR8" s="46" t="s">
        <v>75</v>
      </c>
      <c r="AS8" s="22"/>
      <c r="AT8" s="46" t="s">
        <v>74</v>
      </c>
      <c r="AU8" s="46" t="s">
        <v>75</v>
      </c>
      <c r="AV8" s="22"/>
      <c r="AW8" s="46" t="s">
        <v>74</v>
      </c>
      <c r="AX8" s="46" t="s">
        <v>75</v>
      </c>
      <c r="AZ8" s="46" t="s">
        <v>74</v>
      </c>
      <c r="BA8" s="46" t="s">
        <v>75</v>
      </c>
      <c r="BB8" s="22"/>
      <c r="BC8" s="46" t="s">
        <v>74</v>
      </c>
      <c r="BD8" s="46" t="s">
        <v>75</v>
      </c>
      <c r="BE8" s="22"/>
      <c r="BF8" s="46" t="s">
        <v>74</v>
      </c>
      <c r="BG8" s="46" t="s">
        <v>75</v>
      </c>
      <c r="BI8" s="46" t="s">
        <v>74</v>
      </c>
      <c r="BJ8" s="46" t="s">
        <v>75</v>
      </c>
    </row>
    <row r="9" spans="1:62" ht="12.75">
      <c r="A9" t="s">
        <v>44</v>
      </c>
      <c r="G9" s="26">
        <v>11447</v>
      </c>
      <c r="H9" s="26">
        <v>1330</v>
      </c>
      <c r="I9" s="22"/>
      <c r="J9" s="22">
        <v>15475</v>
      </c>
      <c r="K9" s="22">
        <v>1154</v>
      </c>
      <c r="L9" s="22"/>
      <c r="M9" s="22">
        <v>7841</v>
      </c>
      <c r="N9" s="47">
        <v>566</v>
      </c>
      <c r="P9" s="22">
        <v>12846</v>
      </c>
      <c r="Q9" s="22">
        <v>878</v>
      </c>
      <c r="R9" s="22"/>
      <c r="S9" s="22">
        <v>5610</v>
      </c>
      <c r="T9" s="22">
        <v>722</v>
      </c>
      <c r="U9" s="22"/>
      <c r="V9" s="22">
        <v>1382</v>
      </c>
      <c r="W9" s="22">
        <v>343</v>
      </c>
      <c r="Y9" s="22">
        <v>8641</v>
      </c>
      <c r="Z9" s="22">
        <v>766</v>
      </c>
      <c r="AA9" s="22"/>
      <c r="AB9" s="22">
        <v>1893</v>
      </c>
      <c r="AC9">
        <v>356</v>
      </c>
      <c r="AD9" s="22"/>
      <c r="AE9" s="22">
        <v>10243</v>
      </c>
      <c r="AF9" s="22">
        <v>751</v>
      </c>
      <c r="AH9" s="22">
        <v>4416</v>
      </c>
      <c r="AI9" s="22">
        <v>743</v>
      </c>
      <c r="AJ9" s="22"/>
      <c r="AK9" s="22">
        <v>3475</v>
      </c>
      <c r="AL9" s="22">
        <v>629</v>
      </c>
      <c r="AM9" s="22"/>
      <c r="AN9" s="26">
        <v>1858</v>
      </c>
      <c r="AO9">
        <v>337</v>
      </c>
      <c r="AQ9" s="26">
        <v>1580</v>
      </c>
      <c r="AR9">
        <v>290</v>
      </c>
      <c r="AS9" s="22"/>
      <c r="AT9" s="22">
        <v>11199</v>
      </c>
      <c r="AU9" s="22">
        <v>856</v>
      </c>
      <c r="AV9" s="22"/>
      <c r="AW9" s="26">
        <v>12779</v>
      </c>
      <c r="AX9" s="26">
        <v>904</v>
      </c>
      <c r="AZ9" s="22">
        <v>8265</v>
      </c>
      <c r="BA9" s="22">
        <v>542</v>
      </c>
      <c r="BB9" s="22"/>
      <c r="BC9" s="22">
        <v>7317</v>
      </c>
      <c r="BD9" s="22">
        <v>699</v>
      </c>
      <c r="BE9" s="22"/>
      <c r="BF9" s="22">
        <v>10437</v>
      </c>
      <c r="BG9" s="47">
        <v>877</v>
      </c>
      <c r="BI9" s="22">
        <v>123925</v>
      </c>
      <c r="BJ9" s="79">
        <v>42</v>
      </c>
    </row>
    <row r="10" spans="1:62" ht="14.25">
      <c r="A10" s="31" t="s">
        <v>95</v>
      </c>
      <c r="G10" s="22">
        <v>5279</v>
      </c>
      <c r="H10" s="22">
        <v>311</v>
      </c>
      <c r="I10" s="22"/>
      <c r="J10" s="22">
        <v>4852</v>
      </c>
      <c r="K10" s="22">
        <v>238</v>
      </c>
      <c r="L10" s="22"/>
      <c r="M10" s="22">
        <v>2764</v>
      </c>
      <c r="N10" s="47">
        <v>187</v>
      </c>
      <c r="P10" s="22">
        <v>3402</v>
      </c>
      <c r="Q10" s="22">
        <v>186</v>
      </c>
      <c r="R10" s="22"/>
      <c r="S10" s="22">
        <v>1905</v>
      </c>
      <c r="T10" s="22">
        <v>148</v>
      </c>
      <c r="U10" s="22"/>
      <c r="V10" s="22">
        <v>829</v>
      </c>
      <c r="W10" s="22">
        <v>148</v>
      </c>
      <c r="Y10" s="22">
        <v>3325</v>
      </c>
      <c r="Z10" s="22">
        <v>190</v>
      </c>
      <c r="AA10" s="22"/>
      <c r="AB10" s="22">
        <v>0</v>
      </c>
      <c r="AC10" s="22">
        <v>123</v>
      </c>
      <c r="AD10" s="22"/>
      <c r="AE10" s="22">
        <v>3694</v>
      </c>
      <c r="AF10" s="22">
        <v>149</v>
      </c>
      <c r="AH10" s="22">
        <v>1792</v>
      </c>
      <c r="AI10" s="22">
        <v>137</v>
      </c>
      <c r="AJ10" s="22"/>
      <c r="AK10" s="22">
        <v>1354</v>
      </c>
      <c r="AL10" s="22">
        <v>113</v>
      </c>
      <c r="AM10" s="22"/>
      <c r="AN10">
        <v>989</v>
      </c>
      <c r="AO10">
        <v>85</v>
      </c>
      <c r="AQ10">
        <v>748</v>
      </c>
      <c r="AR10">
        <v>86</v>
      </c>
      <c r="AS10" s="22"/>
      <c r="AT10" s="22">
        <v>4199</v>
      </c>
      <c r="AU10" s="22">
        <v>189</v>
      </c>
      <c r="AV10" s="22"/>
      <c r="AW10" s="22">
        <v>4947</v>
      </c>
      <c r="AX10" s="22">
        <v>208</v>
      </c>
      <c r="AZ10" s="22">
        <v>3026</v>
      </c>
      <c r="BA10" s="22">
        <v>126</v>
      </c>
      <c r="BB10" s="22"/>
      <c r="BC10" s="22">
        <v>2644</v>
      </c>
      <c r="BD10" s="22">
        <v>168</v>
      </c>
      <c r="BE10" s="22"/>
      <c r="BF10" s="22">
        <v>4959</v>
      </c>
      <c r="BG10" s="47">
        <v>226</v>
      </c>
      <c r="BI10" s="47">
        <v>45761</v>
      </c>
      <c r="BJ10" s="47">
        <v>913</v>
      </c>
    </row>
    <row r="11" spans="1:62" ht="12.75">
      <c r="A11" s="1" t="s">
        <v>45</v>
      </c>
      <c r="G11" s="22">
        <v>2848</v>
      </c>
      <c r="H11" s="22">
        <v>507</v>
      </c>
      <c r="I11" s="22"/>
      <c r="J11" s="22">
        <v>4127</v>
      </c>
      <c r="K11" s="22">
        <v>532</v>
      </c>
      <c r="L11" s="22"/>
      <c r="M11" s="22">
        <v>2153</v>
      </c>
      <c r="N11" s="47">
        <v>463</v>
      </c>
      <c r="P11" s="22">
        <v>3261</v>
      </c>
      <c r="Q11" s="22">
        <v>476</v>
      </c>
      <c r="R11" s="22"/>
      <c r="S11" s="22">
        <v>2266</v>
      </c>
      <c r="T11" s="22">
        <v>456</v>
      </c>
      <c r="U11" s="22"/>
      <c r="V11" s="22">
        <v>112</v>
      </c>
      <c r="W11" s="22">
        <v>319</v>
      </c>
      <c r="Y11" s="22">
        <v>3108</v>
      </c>
      <c r="Z11" s="22">
        <v>392</v>
      </c>
      <c r="AA11" s="22"/>
      <c r="AB11" s="22">
        <v>0</v>
      </c>
      <c r="AC11" s="22">
        <v>123</v>
      </c>
      <c r="AD11" s="22"/>
      <c r="AE11" s="22">
        <v>3848</v>
      </c>
      <c r="AF11" s="22">
        <v>420</v>
      </c>
      <c r="AH11" s="22">
        <v>1141</v>
      </c>
      <c r="AI11" s="22">
        <v>239</v>
      </c>
      <c r="AJ11" s="22"/>
      <c r="AK11" s="22">
        <v>902</v>
      </c>
      <c r="AL11" s="22">
        <v>204</v>
      </c>
      <c r="AM11" s="22"/>
      <c r="AN11" s="22">
        <v>377</v>
      </c>
      <c r="AO11" s="22">
        <v>220</v>
      </c>
      <c r="AQ11" s="22">
        <v>330</v>
      </c>
      <c r="AR11" s="22">
        <v>176</v>
      </c>
      <c r="AS11" s="22"/>
      <c r="AT11" s="22">
        <v>2634</v>
      </c>
      <c r="AU11" s="22">
        <v>419</v>
      </c>
      <c r="AV11" s="17"/>
      <c r="AW11" s="22">
        <v>2964</v>
      </c>
      <c r="AX11" s="22">
        <v>455</v>
      </c>
      <c r="AZ11" s="22">
        <v>2035</v>
      </c>
      <c r="BA11" s="22">
        <v>315</v>
      </c>
      <c r="BB11" s="22"/>
      <c r="BC11" s="22">
        <v>2318</v>
      </c>
      <c r="BD11" s="22">
        <v>438</v>
      </c>
      <c r="BE11" s="22"/>
      <c r="BF11" s="22">
        <v>2259</v>
      </c>
      <c r="BG11" s="47">
        <v>430</v>
      </c>
      <c r="BI11" s="47">
        <v>33719</v>
      </c>
      <c r="BJ11" s="47">
        <v>1628</v>
      </c>
    </row>
    <row r="12" spans="1:62" ht="12.75">
      <c r="A12" s="1" t="s">
        <v>47</v>
      </c>
      <c r="G12" s="12">
        <v>0.2488</v>
      </c>
      <c r="H12" s="12">
        <v>0.044</v>
      </c>
      <c r="J12" s="12">
        <v>0.267</v>
      </c>
      <c r="K12" s="12">
        <v>0.03</v>
      </c>
      <c r="L12" s="13"/>
      <c r="M12" s="12">
        <v>0.2745</v>
      </c>
      <c r="N12" s="15">
        <v>0.059</v>
      </c>
      <c r="P12" s="12">
        <v>0.254</v>
      </c>
      <c r="Q12" s="12">
        <v>0.037</v>
      </c>
      <c r="S12" s="12">
        <v>0.404</v>
      </c>
      <c r="T12" s="12">
        <v>0.081</v>
      </c>
      <c r="V12" s="12">
        <v>0.081</v>
      </c>
      <c r="W12" s="12">
        <v>0.23082489146164978</v>
      </c>
      <c r="Y12" s="12">
        <v>0.36</v>
      </c>
      <c r="Z12" s="12">
        <v>0.0453651197778035</v>
      </c>
      <c r="AB12" s="14">
        <v>0</v>
      </c>
      <c r="AC12" s="14">
        <v>0.06</v>
      </c>
      <c r="AE12" s="12">
        <v>0.375671190081031</v>
      </c>
      <c r="AF12" s="12">
        <v>0.041</v>
      </c>
      <c r="AH12" s="12">
        <v>0.15891364902506963</v>
      </c>
      <c r="AI12" s="19">
        <v>0.03328690807799443</v>
      </c>
      <c r="AK12" s="19">
        <v>0.259568345323741</v>
      </c>
      <c r="AL12" s="21">
        <v>0.05870503597122302</v>
      </c>
      <c r="AN12" s="19">
        <v>0.2029063509149623</v>
      </c>
      <c r="AO12" s="19">
        <v>0.11840688912809473</v>
      </c>
      <c r="AQ12" s="15">
        <v>0.2088607594936709</v>
      </c>
      <c r="AR12" s="15">
        <v>0.11139240506329114</v>
      </c>
      <c r="AT12" s="19">
        <v>0.2351995713903027</v>
      </c>
      <c r="AU12" s="19">
        <v>0.037414054826323775</v>
      </c>
      <c r="AV12" s="13"/>
      <c r="AW12" s="12">
        <v>0.23194303153611392</v>
      </c>
      <c r="AX12" s="12">
        <v>0.03560528992878942</v>
      </c>
      <c r="AZ12" s="15">
        <v>0.24621899576527526</v>
      </c>
      <c r="BA12" s="15">
        <v>0.038112522686025406</v>
      </c>
      <c r="BC12" s="15">
        <v>0.3167965012983463</v>
      </c>
      <c r="BD12" s="15">
        <v>0.05986059860598606</v>
      </c>
      <c r="BF12" s="19">
        <v>0.21644150617993677</v>
      </c>
      <c r="BG12" s="21">
        <v>0.041199578422918465</v>
      </c>
      <c r="BI12" s="89">
        <v>0.2720919911236635</v>
      </c>
      <c r="BJ12" s="89">
        <v>0.013136978010893686</v>
      </c>
    </row>
    <row r="13" spans="1:62" ht="12.75">
      <c r="A13" s="1" t="s">
        <v>46</v>
      </c>
      <c r="G13" s="22">
        <v>1076</v>
      </c>
      <c r="H13">
        <v>299</v>
      </c>
      <c r="I13" s="22"/>
      <c r="J13" s="27">
        <v>1144</v>
      </c>
      <c r="K13">
        <v>328</v>
      </c>
      <c r="L13" s="27"/>
      <c r="M13" s="27">
        <v>676</v>
      </c>
      <c r="N13">
        <v>248</v>
      </c>
      <c r="P13" s="13">
        <v>913</v>
      </c>
      <c r="Q13">
        <v>257</v>
      </c>
      <c r="S13" s="13">
        <v>624</v>
      </c>
      <c r="T13">
        <v>248</v>
      </c>
      <c r="V13" s="43">
        <v>93</v>
      </c>
      <c r="W13">
        <v>158</v>
      </c>
      <c r="Y13" s="27">
        <v>853</v>
      </c>
      <c r="Z13">
        <v>211</v>
      </c>
      <c r="AA13" s="22"/>
      <c r="AB13" s="22">
        <v>0</v>
      </c>
      <c r="AC13" s="47">
        <v>123</v>
      </c>
      <c r="AD13" s="22"/>
      <c r="AE13" s="27">
        <v>946</v>
      </c>
      <c r="AF13">
        <v>224</v>
      </c>
      <c r="AH13" s="13">
        <v>229</v>
      </c>
      <c r="AI13">
        <v>109</v>
      </c>
      <c r="AK13" s="13">
        <v>161</v>
      </c>
      <c r="AL13">
        <v>93</v>
      </c>
      <c r="AN13" s="13">
        <v>36</v>
      </c>
      <c r="AO13">
        <v>131</v>
      </c>
      <c r="AQ13" s="22">
        <v>92</v>
      </c>
      <c r="AR13">
        <v>71</v>
      </c>
      <c r="AS13" s="22"/>
      <c r="AT13" s="27">
        <v>727</v>
      </c>
      <c r="AU13">
        <v>217</v>
      </c>
      <c r="AV13" s="27"/>
      <c r="AW13" s="27">
        <v>819</v>
      </c>
      <c r="AX13" s="27">
        <v>228</v>
      </c>
      <c r="AZ13" s="11">
        <v>562</v>
      </c>
      <c r="BA13">
        <v>166</v>
      </c>
      <c r="BB13" s="22"/>
      <c r="BC13" s="22">
        <v>653</v>
      </c>
      <c r="BD13" s="22">
        <v>239</v>
      </c>
      <c r="BE13" s="22"/>
      <c r="BF13" s="13">
        <v>718</v>
      </c>
      <c r="BG13">
        <v>236</v>
      </c>
      <c r="BI13" s="47">
        <v>9503</v>
      </c>
      <c r="BJ13" s="47">
        <v>670</v>
      </c>
    </row>
    <row r="14" spans="1:62" ht="12.75">
      <c r="A14" s="1" t="s">
        <v>48</v>
      </c>
      <c r="G14" s="12">
        <v>0.094</v>
      </c>
      <c r="H14" s="12">
        <v>0.026120380885821613</v>
      </c>
      <c r="J14" s="12">
        <v>0.074</v>
      </c>
      <c r="K14" s="19">
        <v>0.021195476575121164</v>
      </c>
      <c r="L14" s="13"/>
      <c r="M14" s="12">
        <v>0.086</v>
      </c>
      <c r="N14" s="21">
        <v>0.031628618798622624</v>
      </c>
      <c r="P14" s="12">
        <v>0.07107270745757434</v>
      </c>
      <c r="Q14" s="12">
        <v>0.02000622761949245</v>
      </c>
      <c r="S14" s="12">
        <v>0.111</v>
      </c>
      <c r="T14" s="12">
        <v>0.04420677361853832</v>
      </c>
      <c r="V14" s="12">
        <v>0.067</v>
      </c>
      <c r="W14" s="12">
        <v>0.11432706222865413</v>
      </c>
      <c r="Y14" s="12">
        <v>0.09871542645527139</v>
      </c>
      <c r="Z14" s="12">
        <v>0.02441847008448096</v>
      </c>
      <c r="AB14" s="14">
        <v>0</v>
      </c>
      <c r="AC14" s="14">
        <v>0.06</v>
      </c>
      <c r="AE14" s="19">
        <v>0.09235575514985844</v>
      </c>
      <c r="AF14" s="19">
        <v>0.02186859318559016</v>
      </c>
      <c r="AH14" s="19">
        <v>0.0318941504178273</v>
      </c>
      <c r="AI14" s="19">
        <v>0.015181058495821726</v>
      </c>
      <c r="AK14" s="19">
        <v>0.04633093525179856</v>
      </c>
      <c r="AL14" s="21">
        <v>0.026762589928057554</v>
      </c>
      <c r="AN14" s="12">
        <v>0.0193756727664155</v>
      </c>
      <c r="AO14" s="12">
        <v>0.07050592034445641</v>
      </c>
      <c r="AQ14" s="15">
        <v>0.05822784810126582</v>
      </c>
      <c r="AR14" s="15">
        <v>0.04493670886075949</v>
      </c>
      <c r="AS14" s="15"/>
      <c r="AT14" s="12">
        <v>0.06491651040271453</v>
      </c>
      <c r="AU14" s="12">
        <v>0.01937673006518439</v>
      </c>
      <c r="AV14" s="12"/>
      <c r="AW14" s="12">
        <v>0.06408952187182096</v>
      </c>
      <c r="AX14" s="12">
        <v>0.01784177165662415</v>
      </c>
      <c r="AZ14" s="15">
        <v>0.06799758015728978</v>
      </c>
      <c r="BA14" s="15">
        <v>0.020084694494857835</v>
      </c>
      <c r="BC14" s="19">
        <v>0.08924422577559109</v>
      </c>
      <c r="BD14" s="19">
        <v>0.032663659969933034</v>
      </c>
      <c r="BF14" s="19">
        <v>0.06879371466896618</v>
      </c>
      <c r="BG14" s="21">
        <v>0.022611861646066878</v>
      </c>
      <c r="BI14" s="15">
        <v>0.077</v>
      </c>
      <c r="BJ14" s="15">
        <v>0.005</v>
      </c>
    </row>
    <row r="15" spans="1:62" ht="12.75">
      <c r="A15" s="1" t="s">
        <v>49</v>
      </c>
      <c r="G15" s="27">
        <v>1398</v>
      </c>
      <c r="H15" s="27">
        <v>254</v>
      </c>
      <c r="I15" s="88"/>
      <c r="J15" s="27">
        <v>1458</v>
      </c>
      <c r="K15">
        <v>231</v>
      </c>
      <c r="L15" s="27"/>
      <c r="M15" s="27">
        <v>777</v>
      </c>
      <c r="N15" s="65">
        <v>202</v>
      </c>
      <c r="P15" s="27">
        <v>1137</v>
      </c>
      <c r="Q15" s="13">
        <v>221</v>
      </c>
      <c r="S15" s="27">
        <v>878</v>
      </c>
      <c r="T15" s="13">
        <v>193</v>
      </c>
      <c r="V15" s="13">
        <v>42</v>
      </c>
      <c r="W15" s="13">
        <v>45</v>
      </c>
      <c r="Y15" s="22">
        <v>1029</v>
      </c>
      <c r="Z15" s="13">
        <v>184</v>
      </c>
      <c r="AB15" s="40">
        <v>0</v>
      </c>
      <c r="AC15" s="40">
        <v>123</v>
      </c>
      <c r="AE15" s="22">
        <v>1709</v>
      </c>
      <c r="AF15" s="13">
        <v>201</v>
      </c>
      <c r="AH15" s="13">
        <v>463</v>
      </c>
      <c r="AI15" s="1">
        <v>126</v>
      </c>
      <c r="AK15" s="13">
        <v>335</v>
      </c>
      <c r="AL15" s="11">
        <v>101</v>
      </c>
      <c r="AN15" s="1">
        <v>105</v>
      </c>
      <c r="AO15" s="1">
        <v>76</v>
      </c>
      <c r="AQ15" s="1">
        <v>74</v>
      </c>
      <c r="AR15" s="1">
        <v>60</v>
      </c>
      <c r="AS15" s="22"/>
      <c r="AT15" s="22">
        <v>1045</v>
      </c>
      <c r="AU15" s="27">
        <v>211</v>
      </c>
      <c r="AV15" s="27"/>
      <c r="AW15" s="27">
        <v>1119</v>
      </c>
      <c r="AX15" s="27">
        <v>219</v>
      </c>
      <c r="AZ15" s="22">
        <v>461</v>
      </c>
      <c r="BA15" s="22">
        <v>133</v>
      </c>
      <c r="BB15" s="22"/>
      <c r="BC15" s="27">
        <v>878</v>
      </c>
      <c r="BD15" s="27">
        <v>194</v>
      </c>
      <c r="BE15" s="22"/>
      <c r="BF15" s="27">
        <v>522</v>
      </c>
      <c r="BG15" s="11">
        <v>152</v>
      </c>
      <c r="BI15" s="47">
        <v>12299</v>
      </c>
      <c r="BJ15" s="47">
        <v>937</v>
      </c>
    </row>
    <row r="16" spans="1:78" ht="12.75">
      <c r="A16" s="1" t="s">
        <v>61</v>
      </c>
      <c r="G16" s="22">
        <v>701</v>
      </c>
      <c r="H16" s="22">
        <v>175</v>
      </c>
      <c r="I16" s="22"/>
      <c r="J16" s="27">
        <v>1044</v>
      </c>
      <c r="K16" s="22">
        <v>202</v>
      </c>
      <c r="L16" s="22"/>
      <c r="M16" s="27">
        <v>771</v>
      </c>
      <c r="N16" s="47">
        <v>227</v>
      </c>
      <c r="P16" s="27">
        <v>1407</v>
      </c>
      <c r="Q16" s="27">
        <v>229</v>
      </c>
      <c r="S16" s="13">
        <v>415</v>
      </c>
      <c r="T16" s="13">
        <v>136</v>
      </c>
      <c r="V16" s="11">
        <v>65</v>
      </c>
      <c r="W16" s="11">
        <v>48</v>
      </c>
      <c r="Y16" s="40">
        <v>626</v>
      </c>
      <c r="Z16" s="40">
        <v>153</v>
      </c>
      <c r="AB16" s="11">
        <v>12</v>
      </c>
      <c r="AC16" s="11">
        <v>20</v>
      </c>
      <c r="AE16" s="13">
        <v>683</v>
      </c>
      <c r="AF16" s="13">
        <v>138</v>
      </c>
      <c r="AH16" s="13">
        <v>377</v>
      </c>
      <c r="AI16" s="13">
        <v>139</v>
      </c>
      <c r="AK16" s="13">
        <v>405</v>
      </c>
      <c r="AL16" s="11">
        <v>120</v>
      </c>
      <c r="AN16" s="1">
        <v>158</v>
      </c>
      <c r="AO16" s="1">
        <v>56</v>
      </c>
      <c r="AQ16" s="1">
        <v>323</v>
      </c>
      <c r="AR16" s="1">
        <v>172</v>
      </c>
      <c r="AS16" s="22"/>
      <c r="AT16" s="22">
        <v>1108</v>
      </c>
      <c r="AU16" s="27">
        <v>199</v>
      </c>
      <c r="AV16" s="27"/>
      <c r="AW16" s="27">
        <v>1431</v>
      </c>
      <c r="AX16" s="27">
        <v>263</v>
      </c>
      <c r="AZ16" s="27">
        <v>1253</v>
      </c>
      <c r="BA16" s="22">
        <v>312</v>
      </c>
      <c r="BB16" s="22"/>
      <c r="BC16" s="22">
        <v>694</v>
      </c>
      <c r="BD16" s="22">
        <v>155</v>
      </c>
      <c r="BE16" s="22"/>
      <c r="BF16" s="27">
        <v>1425</v>
      </c>
      <c r="BG16" s="13">
        <v>258</v>
      </c>
      <c r="BH16" s="13"/>
      <c r="BI16" s="47">
        <v>11457</v>
      </c>
      <c r="BJ16" s="47">
        <v>645</v>
      </c>
      <c r="BK16" s="13"/>
      <c r="BL16" s="13"/>
      <c r="BM16" s="13"/>
      <c r="BN16" s="13"/>
      <c r="BO16" s="13"/>
      <c r="BP16" s="13"/>
      <c r="BQ16" s="13"/>
      <c r="BR16" s="13"/>
      <c r="BS16" s="13"/>
      <c r="BT16" s="13"/>
      <c r="BU16" s="13"/>
      <c r="BV16" s="13"/>
      <c r="BW16" s="13"/>
      <c r="BX16" s="13"/>
      <c r="BY16" s="13"/>
      <c r="BZ16" s="13"/>
    </row>
    <row r="17" spans="1:62" ht="12.75">
      <c r="A17" s="1" t="s">
        <v>62</v>
      </c>
      <c r="G17" s="12">
        <v>0.06123875251157509</v>
      </c>
      <c r="H17" s="12">
        <f>H16/G9</f>
        <v>0.015287848344544422</v>
      </c>
      <c r="I17" s="13"/>
      <c r="J17" s="12">
        <v>0.06746365105008077</v>
      </c>
      <c r="K17" s="12">
        <f>K16/J9</f>
        <v>0.013053311793214863</v>
      </c>
      <c r="L17" s="13"/>
      <c r="M17" s="12">
        <v>0.0983292947328147</v>
      </c>
      <c r="N17" s="12">
        <f>N16/M9</f>
        <v>0.028950388980997322</v>
      </c>
      <c r="O17" s="13"/>
      <c r="P17" s="12">
        <v>0.10952825782344698</v>
      </c>
      <c r="Q17" s="12">
        <f>Q16/P9</f>
        <v>0.017826560797135294</v>
      </c>
      <c r="R17" s="13"/>
      <c r="S17" s="12">
        <v>0.07397504456327986</v>
      </c>
      <c r="T17" s="12">
        <f>T16/S9</f>
        <v>0.024242424242424242</v>
      </c>
      <c r="U17" s="13"/>
      <c r="V17" s="12">
        <v>0.047</v>
      </c>
      <c r="W17" s="12">
        <v>0.037</v>
      </c>
      <c r="X17" s="13"/>
      <c r="Y17" s="12">
        <v>0.07244531882883926</v>
      </c>
      <c r="Z17" s="12">
        <f>Z16/Y9</f>
        <v>0.017706283994907996</v>
      </c>
      <c r="AA17" s="13"/>
      <c r="AB17" s="12">
        <v>0.006339144215530904</v>
      </c>
      <c r="AC17" s="12">
        <v>0.01</v>
      </c>
      <c r="AD17" s="13"/>
      <c r="AE17" s="19">
        <v>0.06667968368642</v>
      </c>
      <c r="AF17" s="19">
        <f>AF16/AE9</f>
        <v>0.013472615444693936</v>
      </c>
      <c r="AG17" s="13"/>
      <c r="AH17" s="19">
        <v>0.0853713768115942</v>
      </c>
      <c r="AI17" s="19">
        <f>AI16/AH9</f>
        <v>0.03147644927536232</v>
      </c>
      <c r="AJ17" s="13"/>
      <c r="AK17" s="19">
        <v>0.11654676258992806</v>
      </c>
      <c r="AL17" s="19">
        <f>AL16/AK9</f>
        <v>0.034532374100719423</v>
      </c>
      <c r="AM17" s="13"/>
      <c r="AN17" s="19">
        <v>0.08503767491926803</v>
      </c>
      <c r="AO17" s="19">
        <f>AO16/AN9</f>
        <v>0.030139935414424113</v>
      </c>
      <c r="AP17" s="13"/>
      <c r="AQ17" s="15">
        <f>AQ16/AQ9</f>
        <v>0.20443037974683545</v>
      </c>
      <c r="AR17" s="15">
        <f>AR16/AQ9</f>
        <v>0.10886075949367088</v>
      </c>
      <c r="AS17" s="13"/>
      <c r="AT17" s="12">
        <v>0.09893740512545764</v>
      </c>
      <c r="AU17" s="12">
        <f>AU16/AT9</f>
        <v>0.017769443700330387</v>
      </c>
      <c r="AV17" s="12"/>
      <c r="AW17" s="12">
        <v>0.1119805931606542</v>
      </c>
      <c r="AX17" s="12">
        <f>AX16/AW9</f>
        <v>0.020580640112684873</v>
      </c>
      <c r="AY17" s="13"/>
      <c r="AZ17" s="12">
        <v>0.15160314579552328</v>
      </c>
      <c r="BA17" s="12">
        <f>BA16/AZ9</f>
        <v>0.037749546279491834</v>
      </c>
      <c r="BB17" s="13"/>
      <c r="BC17" s="19">
        <v>0.0948476151428181</v>
      </c>
      <c r="BD17" s="19">
        <f>BD16/BC9</f>
        <v>0.021183545168785022</v>
      </c>
      <c r="BE17" s="13"/>
      <c r="BF17" s="19">
        <v>0.13653348663409026</v>
      </c>
      <c r="BG17" s="15">
        <f>BG16/BF9</f>
        <v>0.024719747053751077</v>
      </c>
      <c r="BI17" s="15">
        <v>0.092</v>
      </c>
      <c r="BJ17" s="15">
        <v>0.005</v>
      </c>
    </row>
    <row r="18" spans="1:62" ht="12.75">
      <c r="A18" s="1" t="s">
        <v>50</v>
      </c>
      <c r="G18" s="12">
        <v>0.868</v>
      </c>
      <c r="H18" s="12">
        <v>0.197</v>
      </c>
      <c r="J18" s="12">
        <v>0.709</v>
      </c>
      <c r="K18" s="15">
        <v>0.124</v>
      </c>
      <c r="M18" s="12">
        <v>0.641</v>
      </c>
      <c r="N18" s="15">
        <v>0.172</v>
      </c>
      <c r="P18" s="12">
        <v>0.697</v>
      </c>
      <c r="Q18" s="12">
        <v>0.159</v>
      </c>
      <c r="S18" s="12">
        <v>0.853</v>
      </c>
      <c r="T18" s="12">
        <v>0.297</v>
      </c>
      <c r="V18" s="14">
        <v>1</v>
      </c>
      <c r="W18" s="14">
        <v>1.08</v>
      </c>
      <c r="Y18" s="12">
        <v>0.795</v>
      </c>
      <c r="Z18" s="12">
        <v>0.164</v>
      </c>
      <c r="AB18" s="17">
        <v>0</v>
      </c>
      <c r="AC18" s="17">
        <v>0</v>
      </c>
      <c r="AE18" s="12">
        <v>0.84</v>
      </c>
      <c r="AF18" s="12">
        <v>0.127</v>
      </c>
      <c r="AH18" s="12">
        <v>0.752</v>
      </c>
      <c r="AI18" s="12">
        <v>0.212</v>
      </c>
      <c r="AK18" s="12">
        <v>0.792</v>
      </c>
      <c r="AL18" s="15">
        <v>0.299</v>
      </c>
      <c r="AN18" s="44">
        <v>0.663</v>
      </c>
      <c r="AO18" s="44">
        <v>0.552</v>
      </c>
      <c r="AQ18" s="15">
        <v>0.333</v>
      </c>
      <c r="AR18" s="15">
        <v>0.279</v>
      </c>
      <c r="AT18" s="12">
        <v>0.645</v>
      </c>
      <c r="AU18" s="12">
        <v>0.145</v>
      </c>
      <c r="AV18" s="12"/>
      <c r="AW18" s="12">
        <v>0.61</v>
      </c>
      <c r="AX18" s="12">
        <v>0.129</v>
      </c>
      <c r="AZ18" s="12">
        <v>0.374</v>
      </c>
      <c r="BA18" s="12">
        <v>0.135</v>
      </c>
      <c r="BC18" s="12">
        <v>0.779</v>
      </c>
      <c r="BD18" s="12">
        <v>0.218</v>
      </c>
      <c r="BF18" s="15">
        <v>0.52</v>
      </c>
      <c r="BG18" s="15">
        <v>0.221</v>
      </c>
      <c r="BI18" s="15">
        <v>0.717</v>
      </c>
      <c r="BJ18" s="15">
        <v>0.056</v>
      </c>
    </row>
    <row r="19" spans="1:62" ht="12.75">
      <c r="A19" s="41" t="s">
        <v>51</v>
      </c>
      <c r="G19" s="12">
        <v>0.291</v>
      </c>
      <c r="H19" s="12">
        <v>0.089</v>
      </c>
      <c r="J19" s="15">
        <v>0.228</v>
      </c>
      <c r="K19" s="21">
        <v>0.045</v>
      </c>
      <c r="M19" s="12">
        <v>0.194</v>
      </c>
      <c r="N19" s="15">
        <v>0.055</v>
      </c>
      <c r="P19" s="12">
        <v>0.232</v>
      </c>
      <c r="Q19" s="12">
        <v>0.041</v>
      </c>
      <c r="S19" s="12">
        <v>0.063</v>
      </c>
      <c r="T19" s="12">
        <v>0.027</v>
      </c>
      <c r="V19" s="19">
        <v>0.126</v>
      </c>
      <c r="W19" s="19">
        <v>0.061</v>
      </c>
      <c r="Y19" s="12">
        <v>0.123</v>
      </c>
      <c r="Z19" s="12">
        <v>0.04</v>
      </c>
      <c r="AA19" s="20"/>
      <c r="AB19" s="12">
        <v>0.061</v>
      </c>
      <c r="AC19" s="12">
        <v>0.037</v>
      </c>
      <c r="AE19" s="12">
        <v>0.124</v>
      </c>
      <c r="AF19" s="12">
        <v>0.034</v>
      </c>
      <c r="AH19" s="12">
        <v>0.227</v>
      </c>
      <c r="AI19" s="12">
        <v>0.076</v>
      </c>
      <c r="AK19" s="12">
        <v>0.157</v>
      </c>
      <c r="AL19" s="15">
        <v>0.054</v>
      </c>
      <c r="AN19" s="44">
        <v>0.201</v>
      </c>
      <c r="AO19" s="44">
        <v>0.1</v>
      </c>
      <c r="AQ19" s="15">
        <v>0.311</v>
      </c>
      <c r="AR19" s="15">
        <v>0.124</v>
      </c>
      <c r="AT19" s="15">
        <v>0.285</v>
      </c>
      <c r="AU19" s="15">
        <v>0.058</v>
      </c>
      <c r="AV19" s="15"/>
      <c r="AW19" s="15">
        <v>0.288</v>
      </c>
      <c r="AX19" s="15">
        <v>0.054</v>
      </c>
      <c r="AZ19" s="21">
        <v>0.201</v>
      </c>
      <c r="BA19" s="21">
        <v>0.05</v>
      </c>
      <c r="BC19" s="15">
        <v>0.259</v>
      </c>
      <c r="BD19" s="15">
        <v>0.068</v>
      </c>
      <c r="BF19" s="12">
        <v>0.203</v>
      </c>
      <c r="BG19" s="15">
        <v>0.045</v>
      </c>
      <c r="BI19" s="15">
        <v>0.207</v>
      </c>
      <c r="BJ19" s="15">
        <v>0.013</v>
      </c>
    </row>
    <row r="20" spans="1:62" ht="12.75">
      <c r="A20" s="1" t="s">
        <v>77</v>
      </c>
      <c r="G20" s="58">
        <v>0.191</v>
      </c>
      <c r="H20" s="59">
        <v>0.055</v>
      </c>
      <c r="I20" s="59"/>
      <c r="J20" s="59">
        <v>0.263</v>
      </c>
      <c r="K20" s="59">
        <v>0.04</v>
      </c>
      <c r="L20" s="52"/>
      <c r="M20" s="59">
        <v>0.28800000000000003</v>
      </c>
      <c r="N20" s="59">
        <v>0.054000000000000006</v>
      </c>
      <c r="O20" s="52"/>
      <c r="P20" s="59">
        <v>0.027</v>
      </c>
      <c r="Q20" s="59">
        <v>0.011</v>
      </c>
      <c r="R20" s="52"/>
      <c r="S20" s="59">
        <v>0.173</v>
      </c>
      <c r="T20" s="59">
        <v>0.053</v>
      </c>
      <c r="U20" s="52"/>
      <c r="V20" s="60">
        <v>0.145</v>
      </c>
      <c r="W20" s="61">
        <v>0.093</v>
      </c>
      <c r="X20" s="52"/>
      <c r="Y20" s="59">
        <v>0.517</v>
      </c>
      <c r="Z20" s="59">
        <v>0.088</v>
      </c>
      <c r="AA20" s="52"/>
      <c r="AB20" s="60">
        <v>0.107</v>
      </c>
      <c r="AC20" s="61">
        <v>0.049</v>
      </c>
      <c r="AD20" s="52"/>
      <c r="AE20" s="59">
        <v>0.106</v>
      </c>
      <c r="AF20" s="59">
        <v>0.039</v>
      </c>
      <c r="AG20" s="52"/>
      <c r="AH20" s="59">
        <v>0.311</v>
      </c>
      <c r="AI20" s="59">
        <v>0.067</v>
      </c>
      <c r="AJ20" s="52"/>
      <c r="AK20" s="59">
        <v>0.253</v>
      </c>
      <c r="AL20" s="59">
        <v>0.084</v>
      </c>
      <c r="AM20" s="52"/>
      <c r="AN20" s="60">
        <v>0.347</v>
      </c>
      <c r="AO20" s="66">
        <v>7.2</v>
      </c>
      <c r="AP20" s="52"/>
      <c r="AQ20" s="62">
        <v>0.238</v>
      </c>
      <c r="AR20" s="63">
        <v>0.098</v>
      </c>
      <c r="AS20" s="52"/>
      <c r="AT20" s="59">
        <v>0.332</v>
      </c>
      <c r="AU20" s="59">
        <v>0.055</v>
      </c>
      <c r="AV20" s="64"/>
      <c r="AW20" s="59">
        <v>0.32</v>
      </c>
      <c r="AX20" s="59">
        <v>0.05</v>
      </c>
      <c r="AY20" s="52"/>
      <c r="AZ20" s="59">
        <v>0.186</v>
      </c>
      <c r="BA20" s="59">
        <v>0.036</v>
      </c>
      <c r="BB20" s="52"/>
      <c r="BC20" s="59">
        <v>0.089</v>
      </c>
      <c r="BD20" s="59">
        <v>0.053</v>
      </c>
      <c r="BE20" s="52"/>
      <c r="BF20" s="59">
        <v>0.153</v>
      </c>
      <c r="BG20" s="59">
        <v>0.04</v>
      </c>
      <c r="BI20" s="15">
        <v>0.198</v>
      </c>
      <c r="BJ20" s="15">
        <v>0.01</v>
      </c>
    </row>
    <row r="21" spans="1:62" ht="14.25">
      <c r="A21" s="31" t="s">
        <v>94</v>
      </c>
      <c r="G21" s="43">
        <v>3655</v>
      </c>
      <c r="H21" s="43">
        <v>876</v>
      </c>
      <c r="J21" s="22">
        <v>8318</v>
      </c>
      <c r="K21" s="71">
        <v>960</v>
      </c>
      <c r="M21" s="22">
        <v>5644</v>
      </c>
      <c r="N21" s="68">
        <v>598</v>
      </c>
      <c r="P21" s="22">
        <v>1063</v>
      </c>
      <c r="Q21" s="22">
        <v>376</v>
      </c>
      <c r="R21" s="22"/>
      <c r="S21" s="27">
        <v>2559</v>
      </c>
      <c r="T21" s="27">
        <v>487</v>
      </c>
      <c r="U21" s="22"/>
      <c r="V21" s="27">
        <v>375</v>
      </c>
      <c r="W21" s="27">
        <v>273</v>
      </c>
      <c r="Y21" s="27">
        <v>5877</v>
      </c>
      <c r="Z21" s="27">
        <v>719</v>
      </c>
      <c r="AA21" s="22"/>
      <c r="AB21" s="27">
        <v>622</v>
      </c>
      <c r="AC21" s="27">
        <v>241</v>
      </c>
      <c r="AD21" s="22"/>
      <c r="AE21" s="27">
        <v>2396</v>
      </c>
      <c r="AF21" s="27">
        <v>468</v>
      </c>
      <c r="AH21" s="27">
        <v>2417</v>
      </c>
      <c r="AI21" s="27">
        <v>400</v>
      </c>
      <c r="AJ21" s="22"/>
      <c r="AK21" s="27">
        <v>1885</v>
      </c>
      <c r="AL21" s="22">
        <v>416</v>
      </c>
      <c r="AM21" s="22"/>
      <c r="AN21" s="28">
        <v>1278</v>
      </c>
      <c r="AO21" s="28">
        <v>375</v>
      </c>
      <c r="AQ21" s="28">
        <v>498</v>
      </c>
      <c r="AR21" s="28">
        <v>267</v>
      </c>
      <c r="AS21" s="22"/>
      <c r="AT21" s="27">
        <v>6268</v>
      </c>
      <c r="AU21" s="27">
        <v>765</v>
      </c>
      <c r="AV21" s="27"/>
      <c r="AW21" s="27">
        <v>6766</v>
      </c>
      <c r="AX21" s="27">
        <v>569</v>
      </c>
      <c r="AZ21" s="27">
        <v>4110</v>
      </c>
      <c r="BA21" s="27">
        <v>502</v>
      </c>
      <c r="BB21" s="22"/>
      <c r="BC21" s="27">
        <v>1120</v>
      </c>
      <c r="BD21" s="27">
        <v>475</v>
      </c>
      <c r="BE21" s="22"/>
      <c r="BF21" s="27">
        <v>2328</v>
      </c>
      <c r="BG21" s="68">
        <v>692</v>
      </c>
      <c r="BI21" s="27">
        <v>50413</v>
      </c>
      <c r="BJ21" s="27">
        <v>1402</v>
      </c>
    </row>
    <row r="22" spans="1:63" ht="12.75">
      <c r="A22" t="s">
        <v>52</v>
      </c>
      <c r="G22" s="43">
        <v>1242</v>
      </c>
      <c r="H22" s="43">
        <v>272</v>
      </c>
      <c r="J22" s="22">
        <v>3603</v>
      </c>
      <c r="K22" s="68">
        <v>690</v>
      </c>
      <c r="M22" s="22">
        <v>1079</v>
      </c>
      <c r="N22" s="68">
        <v>312</v>
      </c>
      <c r="P22" s="22">
        <v>2318</v>
      </c>
      <c r="Q22" s="22">
        <v>460</v>
      </c>
      <c r="R22" s="22"/>
      <c r="S22" s="27">
        <v>29</v>
      </c>
      <c r="T22" s="27">
        <v>179</v>
      </c>
      <c r="U22" s="22"/>
      <c r="V22" s="27">
        <v>836</v>
      </c>
      <c r="W22" s="27">
        <v>216</v>
      </c>
      <c r="Y22" s="27">
        <v>812</v>
      </c>
      <c r="Z22" s="27">
        <v>191</v>
      </c>
      <c r="AA22" s="22"/>
      <c r="AB22" s="27">
        <v>556</v>
      </c>
      <c r="AC22" s="27">
        <v>171</v>
      </c>
      <c r="AD22" s="22"/>
      <c r="AE22" s="27">
        <v>37</v>
      </c>
      <c r="AF22" s="27">
        <v>218</v>
      </c>
      <c r="AH22" s="27">
        <v>712</v>
      </c>
      <c r="AI22" s="69">
        <v>227</v>
      </c>
      <c r="AJ22" s="22"/>
      <c r="AK22" s="27">
        <v>573</v>
      </c>
      <c r="AL22" s="69">
        <v>295</v>
      </c>
      <c r="AM22" s="22"/>
      <c r="AN22" s="27">
        <v>228</v>
      </c>
      <c r="AO22" s="27">
        <v>157</v>
      </c>
      <c r="AQ22" s="27">
        <v>441</v>
      </c>
      <c r="AR22" s="27">
        <v>179</v>
      </c>
      <c r="AS22" s="22"/>
      <c r="AT22" s="27">
        <v>2964</v>
      </c>
      <c r="AU22" s="69">
        <v>547</v>
      </c>
      <c r="AV22" s="27"/>
      <c r="AW22" s="27">
        <v>3405</v>
      </c>
      <c r="AX22" s="1">
        <v>575</v>
      </c>
      <c r="AZ22" s="27">
        <v>2706</v>
      </c>
      <c r="BA22" s="69">
        <v>526</v>
      </c>
      <c r="BB22" s="22"/>
      <c r="BC22" s="1">
        <v>199</v>
      </c>
      <c r="BD22" s="69">
        <v>98</v>
      </c>
      <c r="BE22" s="22"/>
      <c r="BF22" s="27">
        <v>4325</v>
      </c>
      <c r="BG22" s="11">
        <v>549</v>
      </c>
      <c r="BI22" s="27">
        <v>22660</v>
      </c>
      <c r="BJ22" s="27">
        <v>1116</v>
      </c>
      <c r="BK22" s="22"/>
    </row>
    <row r="23" spans="1:62" ht="12.75">
      <c r="A23" t="s">
        <v>53</v>
      </c>
      <c r="G23" s="43">
        <v>5745</v>
      </c>
      <c r="H23" s="43">
        <v>1174</v>
      </c>
      <c r="J23" s="22">
        <v>2629</v>
      </c>
      <c r="K23" s="68">
        <v>586</v>
      </c>
      <c r="M23" s="22">
        <v>1098</v>
      </c>
      <c r="N23" s="68">
        <v>318</v>
      </c>
      <c r="P23" s="22">
        <v>9315</v>
      </c>
      <c r="Q23" s="69">
        <v>723</v>
      </c>
      <c r="R23" s="22"/>
      <c r="S23" s="27">
        <v>2896</v>
      </c>
      <c r="T23" s="27">
        <v>637</v>
      </c>
      <c r="U23" s="22"/>
      <c r="V23" s="27">
        <v>46</v>
      </c>
      <c r="W23" s="27">
        <v>53</v>
      </c>
      <c r="Y23" s="27">
        <v>1414</v>
      </c>
      <c r="Z23" s="27">
        <v>436</v>
      </c>
      <c r="AA23" s="22"/>
      <c r="AB23" s="27">
        <v>644</v>
      </c>
      <c r="AC23" s="27">
        <v>258</v>
      </c>
      <c r="AD23" s="22"/>
      <c r="AE23" s="27">
        <v>7548</v>
      </c>
      <c r="AF23" s="27">
        <v>791</v>
      </c>
      <c r="AH23" s="27">
        <v>620</v>
      </c>
      <c r="AI23" s="69">
        <v>267</v>
      </c>
      <c r="AJ23" s="22"/>
      <c r="AK23" s="27">
        <v>751</v>
      </c>
      <c r="AL23" s="69">
        <v>233</v>
      </c>
      <c r="AM23" s="22"/>
      <c r="AN23" s="27">
        <v>288</v>
      </c>
      <c r="AO23" s="27">
        <v>160</v>
      </c>
      <c r="AQ23" s="27">
        <v>183</v>
      </c>
      <c r="AR23" s="27">
        <v>137</v>
      </c>
      <c r="AS23" s="22"/>
      <c r="AT23" s="27">
        <v>1562</v>
      </c>
      <c r="AU23" s="69">
        <v>404</v>
      </c>
      <c r="AV23" s="27"/>
      <c r="AW23" s="27">
        <v>1745</v>
      </c>
      <c r="AX23" s="1">
        <v>426</v>
      </c>
      <c r="AZ23" s="27">
        <v>1126</v>
      </c>
      <c r="BA23" s="69">
        <v>308</v>
      </c>
      <c r="BB23" s="22"/>
      <c r="BC23" s="27">
        <v>5902</v>
      </c>
      <c r="BD23" s="27">
        <v>687</v>
      </c>
      <c r="BE23" s="22"/>
      <c r="BF23" s="27">
        <v>2972</v>
      </c>
      <c r="BG23" s="11">
        <v>575</v>
      </c>
      <c r="BI23" s="27">
        <v>44739</v>
      </c>
      <c r="BJ23" s="27">
        <v>1647</v>
      </c>
    </row>
    <row r="24" spans="1:62" ht="12.75">
      <c r="A24" t="s">
        <v>54</v>
      </c>
      <c r="G24" s="43">
        <v>474</v>
      </c>
      <c r="H24" s="43">
        <v>212</v>
      </c>
      <c r="I24" s="41"/>
      <c r="J24" s="22">
        <v>304</v>
      </c>
      <c r="K24" s="22">
        <v>202</v>
      </c>
      <c r="M24" s="43">
        <v>0</v>
      </c>
      <c r="N24" s="22">
        <v>213</v>
      </c>
      <c r="P24" s="22">
        <v>60</v>
      </c>
      <c r="Q24" s="69">
        <v>131</v>
      </c>
      <c r="R24" s="22"/>
      <c r="S24" s="27">
        <v>76</v>
      </c>
      <c r="T24" s="27">
        <v>210</v>
      </c>
      <c r="U24" s="22"/>
      <c r="V24" s="27">
        <v>107</v>
      </c>
      <c r="W24" s="27">
        <v>137</v>
      </c>
      <c r="Y24" s="72">
        <v>287</v>
      </c>
      <c r="Z24" s="27">
        <v>157</v>
      </c>
      <c r="AA24" s="22"/>
      <c r="AB24" s="27">
        <v>0</v>
      </c>
      <c r="AC24" s="27">
        <v>123</v>
      </c>
      <c r="AD24" s="22"/>
      <c r="AE24" s="27">
        <v>188</v>
      </c>
      <c r="AF24" s="27">
        <v>299</v>
      </c>
      <c r="AH24" s="27">
        <v>234</v>
      </c>
      <c r="AI24" s="69">
        <v>112</v>
      </c>
      <c r="AJ24" s="22"/>
      <c r="AK24" s="27">
        <v>251</v>
      </c>
      <c r="AL24" s="69">
        <v>165</v>
      </c>
      <c r="AM24" s="22"/>
      <c r="AN24" s="27">
        <v>46</v>
      </c>
      <c r="AO24" s="27">
        <v>74</v>
      </c>
      <c r="AQ24" s="27">
        <v>357</v>
      </c>
      <c r="AR24" s="27">
        <v>234</v>
      </c>
      <c r="AS24" s="22"/>
      <c r="AT24" s="27">
        <v>122</v>
      </c>
      <c r="AU24" s="69">
        <v>186</v>
      </c>
      <c r="AV24" s="27"/>
      <c r="AW24" s="27">
        <v>479</v>
      </c>
      <c r="AX24" s="1">
        <v>299</v>
      </c>
      <c r="AZ24" s="27">
        <v>239</v>
      </c>
      <c r="BA24" s="69">
        <v>172</v>
      </c>
      <c r="BB24" s="22"/>
      <c r="BC24" s="70">
        <v>9</v>
      </c>
      <c r="BD24" s="70">
        <v>175</v>
      </c>
      <c r="BE24" s="22"/>
      <c r="BF24" s="27">
        <v>274</v>
      </c>
      <c r="BG24" s="11">
        <v>126</v>
      </c>
      <c r="BI24" s="27">
        <v>3028</v>
      </c>
      <c r="BJ24" s="27">
        <v>460</v>
      </c>
    </row>
    <row r="25" spans="1:62" ht="12.75">
      <c r="A25" t="s">
        <v>55</v>
      </c>
      <c r="G25" s="22">
        <v>331</v>
      </c>
      <c r="H25" s="21">
        <v>0.029</v>
      </c>
      <c r="I25" s="22"/>
      <c r="J25" s="22">
        <v>621</v>
      </c>
      <c r="K25" s="22">
        <v>301</v>
      </c>
      <c r="L25" s="22"/>
      <c r="M25" s="43">
        <v>20</v>
      </c>
      <c r="N25" s="22">
        <v>175</v>
      </c>
      <c r="P25" s="22">
        <v>90</v>
      </c>
      <c r="Q25" s="22">
        <v>142</v>
      </c>
      <c r="R25" s="22"/>
      <c r="S25" s="27">
        <v>50</v>
      </c>
      <c r="T25" s="27">
        <v>131</v>
      </c>
      <c r="U25" s="22"/>
      <c r="V25" s="27">
        <v>18</v>
      </c>
      <c r="W25" s="27">
        <v>20</v>
      </c>
      <c r="Y25" s="27">
        <v>251</v>
      </c>
      <c r="Z25" s="27">
        <v>141</v>
      </c>
      <c r="AA25" s="22"/>
      <c r="AB25" s="27">
        <v>71</v>
      </c>
      <c r="AC25" s="27">
        <v>56</v>
      </c>
      <c r="AD25" s="22"/>
      <c r="AE25" s="27">
        <v>74</v>
      </c>
      <c r="AF25" s="27">
        <v>153</v>
      </c>
      <c r="AH25" s="27">
        <v>433</v>
      </c>
      <c r="AI25" s="27">
        <v>367</v>
      </c>
      <c r="AJ25" s="22"/>
      <c r="AK25" s="27">
        <v>15</v>
      </c>
      <c r="AL25" s="22">
        <v>126</v>
      </c>
      <c r="AM25" s="22"/>
      <c r="AN25" s="27">
        <v>18</v>
      </c>
      <c r="AO25" s="27">
        <v>32</v>
      </c>
      <c r="AQ25" s="27">
        <v>101</v>
      </c>
      <c r="AR25" s="27">
        <v>126</v>
      </c>
      <c r="AS25" s="22"/>
      <c r="AT25" s="22">
        <v>283</v>
      </c>
      <c r="AU25" s="22">
        <v>180</v>
      </c>
      <c r="AV25" s="22"/>
      <c r="AW25" s="22">
        <v>384</v>
      </c>
      <c r="AX25" s="22">
        <v>219</v>
      </c>
      <c r="AZ25" s="27">
        <v>84</v>
      </c>
      <c r="BA25" s="27">
        <v>93</v>
      </c>
      <c r="BB25" s="22"/>
      <c r="BC25" s="22">
        <v>87</v>
      </c>
      <c r="BD25" s="22">
        <v>66</v>
      </c>
      <c r="BE25" s="22"/>
      <c r="BF25" s="27">
        <v>538</v>
      </c>
      <c r="BG25" s="11">
        <v>368</v>
      </c>
      <c r="BI25" s="27">
        <v>3085</v>
      </c>
      <c r="BJ25" s="27">
        <v>754</v>
      </c>
    </row>
    <row r="26" spans="1:62" ht="12.75">
      <c r="A26" t="s">
        <v>56</v>
      </c>
      <c r="G26" s="15">
        <v>0.3193</v>
      </c>
      <c r="H26" s="15">
        <v>0.077</v>
      </c>
      <c r="J26" s="15">
        <v>0.538</v>
      </c>
      <c r="K26" s="15">
        <v>0.062</v>
      </c>
      <c r="M26" s="15">
        <v>0.72</v>
      </c>
      <c r="N26" s="15">
        <v>0.076</v>
      </c>
      <c r="P26" s="15">
        <v>0.0827</v>
      </c>
      <c r="Q26" s="15">
        <v>0.029</v>
      </c>
      <c r="S26" s="12">
        <v>0.456</v>
      </c>
      <c r="T26" s="12">
        <v>0.087</v>
      </c>
      <c r="V26" s="12">
        <v>0.271</v>
      </c>
      <c r="W26" s="12">
        <v>0.153</v>
      </c>
      <c r="Y26" s="12">
        <v>0.68</v>
      </c>
      <c r="Z26" s="12">
        <v>0.083</v>
      </c>
      <c r="AA26" s="18"/>
      <c r="AB26" s="12">
        <v>0.329</v>
      </c>
      <c r="AC26" s="12">
        <v>0.111</v>
      </c>
      <c r="AE26" s="12">
        <v>0.234</v>
      </c>
      <c r="AF26" s="12">
        <v>0.046</v>
      </c>
      <c r="AH26" s="12">
        <v>0.547</v>
      </c>
      <c r="AI26" s="12">
        <v>0.091</v>
      </c>
      <c r="AK26" s="12">
        <v>0.542</v>
      </c>
      <c r="AL26" s="15">
        <v>0.12</v>
      </c>
      <c r="AN26" s="21">
        <v>0.688</v>
      </c>
      <c r="AO26" s="21">
        <v>0.117</v>
      </c>
      <c r="AQ26" s="21">
        <v>0.315</v>
      </c>
      <c r="AR26" s="21">
        <v>0.123</v>
      </c>
      <c r="AT26" s="12">
        <v>0.56</v>
      </c>
      <c r="AU26" s="12">
        <v>0.068</v>
      </c>
      <c r="AV26" s="12"/>
      <c r="AW26" s="12">
        <v>0.529</v>
      </c>
      <c r="AX26" s="12">
        <v>0.045</v>
      </c>
      <c r="AZ26" s="12">
        <v>0.497</v>
      </c>
      <c r="BA26" s="12">
        <v>0.061</v>
      </c>
      <c r="BC26" s="12">
        <v>0.153</v>
      </c>
      <c r="BD26" s="12">
        <v>0.065</v>
      </c>
      <c r="BF26" s="12">
        <v>0.223</v>
      </c>
      <c r="BG26" s="15">
        <v>0.066</v>
      </c>
      <c r="BI26" s="80">
        <v>0.407</v>
      </c>
      <c r="BJ26" s="81">
        <v>0.011</v>
      </c>
    </row>
    <row r="27" spans="1:62" ht="12.75">
      <c r="A27" t="s">
        <v>57</v>
      </c>
      <c r="G27" s="15">
        <v>0.109</v>
      </c>
      <c r="H27" s="15">
        <v>0.024</v>
      </c>
      <c r="J27" s="15">
        <v>0.233</v>
      </c>
      <c r="K27" s="15">
        <v>0.045</v>
      </c>
      <c r="M27" s="15">
        <v>0.138</v>
      </c>
      <c r="N27" s="45">
        <v>0.04</v>
      </c>
      <c r="P27" s="15">
        <v>0.18</v>
      </c>
      <c r="Q27" s="15">
        <v>0.036</v>
      </c>
      <c r="S27" s="12">
        <v>0.005</v>
      </c>
      <c r="T27" s="12">
        <v>0.032</v>
      </c>
      <c r="V27" s="12">
        <v>0.605</v>
      </c>
      <c r="W27" s="12">
        <v>0.175</v>
      </c>
      <c r="Y27" s="12">
        <v>0.094</v>
      </c>
      <c r="Z27" s="12">
        <v>0.022</v>
      </c>
      <c r="AA27" s="18"/>
      <c r="AB27" s="12">
        <v>0.294</v>
      </c>
      <c r="AC27" s="12">
        <v>0.078</v>
      </c>
      <c r="AE27" s="12">
        <v>0.004</v>
      </c>
      <c r="AF27" s="12">
        <v>0.021</v>
      </c>
      <c r="AH27" s="12">
        <v>0.161</v>
      </c>
      <c r="AI27" s="12">
        <v>0.051403985507246376</v>
      </c>
      <c r="AK27" s="12">
        <v>0.165</v>
      </c>
      <c r="AL27" s="21">
        <v>0.08489208633093526</v>
      </c>
      <c r="AN27" s="21">
        <v>0.123</v>
      </c>
      <c r="AO27" s="21">
        <v>0.086</v>
      </c>
      <c r="AQ27" s="21">
        <v>0.279</v>
      </c>
      <c r="AR27" s="21">
        <v>0.128</v>
      </c>
      <c r="AT27" s="12">
        <v>0.265</v>
      </c>
      <c r="AU27" s="12">
        <v>0.04884364675417448</v>
      </c>
      <c r="AV27" s="12"/>
      <c r="AW27" s="12">
        <v>0.267</v>
      </c>
      <c r="AX27" s="12">
        <v>0.04499569606385476</v>
      </c>
      <c r="AZ27" s="12">
        <v>0.327</v>
      </c>
      <c r="BA27" s="12">
        <v>0.06364186327888688</v>
      </c>
      <c r="BC27" s="12">
        <v>0.027196938636053027</v>
      </c>
      <c r="BD27" s="12">
        <v>0.013393467268006014</v>
      </c>
      <c r="BF27" s="12">
        <v>0.4143911085560985</v>
      </c>
      <c r="BG27" s="21">
        <v>0.052601322219028454</v>
      </c>
      <c r="BI27" s="80">
        <v>0.183</v>
      </c>
      <c r="BJ27" s="81">
        <v>0.009</v>
      </c>
    </row>
    <row r="28" spans="1:62" ht="12.75">
      <c r="A28" t="s">
        <v>58</v>
      </c>
      <c r="G28" s="15">
        <v>0.502</v>
      </c>
      <c r="H28" s="15">
        <v>0.103</v>
      </c>
      <c r="J28" s="15">
        <v>0.17</v>
      </c>
      <c r="K28" s="15">
        <v>0.038</v>
      </c>
      <c r="M28" s="15">
        <v>0.14</v>
      </c>
      <c r="N28" s="45">
        <v>0.040999999999999995</v>
      </c>
      <c r="P28" s="15">
        <v>0.725</v>
      </c>
      <c r="Q28" s="15">
        <v>0.056</v>
      </c>
      <c r="S28" s="12">
        <v>0.516</v>
      </c>
      <c r="T28" s="12">
        <v>0.114</v>
      </c>
      <c r="V28" s="12">
        <v>0.033</v>
      </c>
      <c r="W28" s="12">
        <v>0.039</v>
      </c>
      <c r="Y28" s="12">
        <v>0.164</v>
      </c>
      <c r="Z28" s="12">
        <v>0.051</v>
      </c>
      <c r="AA28" s="18"/>
      <c r="AB28" s="12">
        <v>0.34</v>
      </c>
      <c r="AC28" s="12">
        <v>0.115</v>
      </c>
      <c r="AE28" s="12">
        <v>0.737</v>
      </c>
      <c r="AF28" s="12">
        <v>0.077</v>
      </c>
      <c r="AH28" s="12">
        <v>0.14</v>
      </c>
      <c r="AI28" s="12">
        <v>0.06046195652173913</v>
      </c>
      <c r="AK28" s="12">
        <v>0.216</v>
      </c>
      <c r="AL28" s="21">
        <v>0.06705035971223021</v>
      </c>
      <c r="AN28" s="21">
        <v>0.155</v>
      </c>
      <c r="AO28" s="21">
        <v>0.091</v>
      </c>
      <c r="AQ28" s="21">
        <v>0.116</v>
      </c>
      <c r="AR28" s="21">
        <v>0.088</v>
      </c>
      <c r="AT28" s="12">
        <v>0.14</v>
      </c>
      <c r="AU28" s="12">
        <v>0.036074649522278776</v>
      </c>
      <c r="AV28" s="12"/>
      <c r="AW28" s="12">
        <v>0.137</v>
      </c>
      <c r="AX28" s="12">
        <v>0.033335941779481966</v>
      </c>
      <c r="AZ28" s="12">
        <v>0.136</v>
      </c>
      <c r="BA28" s="12">
        <v>0.03726557773744706</v>
      </c>
      <c r="BC28" s="19">
        <v>0.8066147328139948</v>
      </c>
      <c r="BD28" s="19">
        <v>0.0938909389093891</v>
      </c>
      <c r="BF28" s="12">
        <v>0.28475615598352016</v>
      </c>
      <c r="BG28" s="21">
        <v>0.05509245951901887</v>
      </c>
      <c r="BI28" s="80">
        <v>0.361</v>
      </c>
      <c r="BJ28" s="81">
        <v>0.013</v>
      </c>
    </row>
    <row r="29" spans="1:62" ht="12.75">
      <c r="A29" t="s">
        <v>59</v>
      </c>
      <c r="G29" s="15">
        <v>0.041</v>
      </c>
      <c r="H29" s="15">
        <v>0.019</v>
      </c>
      <c r="J29" s="15">
        <v>0.02</v>
      </c>
      <c r="K29" s="15">
        <v>0.013</v>
      </c>
      <c r="M29" s="15">
        <v>0</v>
      </c>
      <c r="N29" s="45">
        <v>0.027000000000000003</v>
      </c>
      <c r="P29" s="15">
        <v>0.005</v>
      </c>
      <c r="Q29" s="15">
        <v>0.011</v>
      </c>
      <c r="S29" s="12">
        <v>0.014</v>
      </c>
      <c r="T29" s="12">
        <v>0.037</v>
      </c>
      <c r="V29" s="12">
        <v>0.077</v>
      </c>
      <c r="W29" s="12">
        <v>0.092</v>
      </c>
      <c r="Y29" s="12">
        <v>0.033</v>
      </c>
      <c r="Z29" s="12">
        <v>0.018</v>
      </c>
      <c r="AA29" s="18"/>
      <c r="AB29" s="12">
        <v>0</v>
      </c>
      <c r="AC29" s="12">
        <v>0.018</v>
      </c>
      <c r="AE29" s="12">
        <v>0.018</v>
      </c>
      <c r="AF29" s="12">
        <v>0.029</v>
      </c>
      <c r="AH29" s="12">
        <v>0.053</v>
      </c>
      <c r="AI29" s="12">
        <v>0.025362318840579712</v>
      </c>
      <c r="AK29" s="12">
        <v>0.072</v>
      </c>
      <c r="AL29" s="21">
        <v>0.04748201438848921</v>
      </c>
      <c r="AN29" s="21">
        <v>0.025</v>
      </c>
      <c r="AO29" s="21">
        <v>0.04</v>
      </c>
      <c r="AQ29" s="21">
        <v>0.226</v>
      </c>
      <c r="AR29" s="21">
        <v>0.144</v>
      </c>
      <c r="AT29" s="12">
        <v>0.011</v>
      </c>
      <c r="AU29" s="12">
        <v>0.01660862577015805</v>
      </c>
      <c r="AV29" s="12"/>
      <c r="AW29" s="12">
        <v>0.037</v>
      </c>
      <c r="AX29" s="12">
        <v>0.023397761953204477</v>
      </c>
      <c r="AZ29" s="12">
        <v>0.029</v>
      </c>
      <c r="BA29" s="12">
        <v>0.020810647307924986</v>
      </c>
      <c r="BC29" s="12">
        <v>0.0012300123001230013</v>
      </c>
      <c r="BD29" s="12">
        <v>0.023916905835725023</v>
      </c>
      <c r="BF29" s="12">
        <v>0.026252754622975952</v>
      </c>
      <c r="BG29" s="21">
        <v>0.012072434607645875</v>
      </c>
      <c r="BI29" s="80">
        <v>0.024</v>
      </c>
      <c r="BJ29" s="81">
        <v>0.004</v>
      </c>
    </row>
    <row r="30" spans="1:62" ht="12.75">
      <c r="A30" t="s">
        <v>60</v>
      </c>
      <c r="G30" s="15">
        <v>0.029</v>
      </c>
      <c r="H30" s="15">
        <v>0.027</v>
      </c>
      <c r="I30" s="22"/>
      <c r="J30" s="15">
        <v>0.04</v>
      </c>
      <c r="K30" s="21">
        <v>0.019450726978998384</v>
      </c>
      <c r="L30" s="22"/>
      <c r="M30" s="15">
        <v>0.0025506950644050503</v>
      </c>
      <c r="N30" s="15">
        <v>0.022</v>
      </c>
      <c r="P30" s="15">
        <v>0.007</v>
      </c>
      <c r="Q30" s="15">
        <v>0.011</v>
      </c>
      <c r="S30" s="12">
        <v>0.009</v>
      </c>
      <c r="T30" s="12">
        <v>0.023</v>
      </c>
      <c r="U30" s="21"/>
      <c r="V30" s="12">
        <v>0.013</v>
      </c>
      <c r="W30" s="12">
        <v>0.015</v>
      </c>
      <c r="Y30" s="12">
        <v>0.029</v>
      </c>
      <c r="Z30" s="12">
        <v>0.016</v>
      </c>
      <c r="AA30" s="18"/>
      <c r="AB30" s="12">
        <v>0.037</v>
      </c>
      <c r="AC30" s="12">
        <v>0.029</v>
      </c>
      <c r="AE30" s="12">
        <v>0.007224445963096749</v>
      </c>
      <c r="AF30" s="12">
        <v>0.015</v>
      </c>
      <c r="AH30" s="12">
        <v>0.098</v>
      </c>
      <c r="AI30" s="12">
        <v>0.083</v>
      </c>
      <c r="AK30" s="12">
        <v>0.004</v>
      </c>
      <c r="AL30" s="21">
        <v>0.036</v>
      </c>
      <c r="AN30" s="21">
        <v>0.01</v>
      </c>
      <c r="AO30" s="21">
        <v>0.017</v>
      </c>
      <c r="AQ30" s="21">
        <v>0.064</v>
      </c>
      <c r="AR30" s="21">
        <v>0.082</v>
      </c>
      <c r="AT30" s="12">
        <v>0.025</v>
      </c>
      <c r="AU30" s="12">
        <v>0.016</v>
      </c>
      <c r="AV30" s="12"/>
      <c r="AW30" s="12">
        <v>0.03</v>
      </c>
      <c r="AX30" s="12">
        <v>0.017</v>
      </c>
      <c r="AZ30" s="12">
        <v>0.010163339382940109</v>
      </c>
      <c r="BA30" s="12">
        <v>0.011</v>
      </c>
      <c r="BC30" s="15">
        <v>0.011890118901189012</v>
      </c>
      <c r="BD30" s="15">
        <v>0.009020090200902008</v>
      </c>
      <c r="BF30" s="12">
        <v>0.051547379515186356</v>
      </c>
      <c r="BG30" s="21">
        <v>0.035</v>
      </c>
      <c r="BI30" s="15">
        <v>0.025</v>
      </c>
      <c r="BJ30" s="15">
        <v>0.006</v>
      </c>
    </row>
    <row r="31" spans="1:62" ht="12.75">
      <c r="A31" s="42"/>
      <c r="G31" s="15"/>
      <c r="H31" s="15"/>
      <c r="I31" s="22"/>
      <c r="J31" s="15"/>
      <c r="K31" s="21"/>
      <c r="L31" s="22"/>
      <c r="M31" s="15"/>
      <c r="N31" s="15"/>
      <c r="P31" s="15"/>
      <c r="Q31" s="15"/>
      <c r="S31" s="12"/>
      <c r="T31" s="12"/>
      <c r="U31" s="21"/>
      <c r="V31" s="12"/>
      <c r="W31" s="12"/>
      <c r="Y31" s="12"/>
      <c r="Z31" s="12"/>
      <c r="AA31" s="18"/>
      <c r="AB31" s="12"/>
      <c r="AC31" s="12"/>
      <c r="AE31" s="12"/>
      <c r="AF31" s="12"/>
      <c r="AH31" s="12"/>
      <c r="AI31" s="12"/>
      <c r="AK31" s="12"/>
      <c r="AL31" s="21"/>
      <c r="AN31" s="21"/>
      <c r="AO31" s="21"/>
      <c r="AQ31" s="21"/>
      <c r="AR31" s="21"/>
      <c r="AT31" s="12"/>
      <c r="AU31" s="12"/>
      <c r="AV31" s="12"/>
      <c r="AW31" s="12"/>
      <c r="AX31" s="12"/>
      <c r="AZ31" s="12"/>
      <c r="BA31" s="12"/>
      <c r="BC31" s="15"/>
      <c r="BD31" s="15"/>
      <c r="BF31" s="12"/>
      <c r="BG31" s="21"/>
      <c r="BI31" s="15"/>
      <c r="BJ31" s="15"/>
    </row>
    <row r="32" spans="1:62" ht="14.25">
      <c r="A32" s="31" t="s">
        <v>90</v>
      </c>
      <c r="G32" s="48">
        <v>24721.052631578947</v>
      </c>
      <c r="H32" s="49">
        <v>592.9308888888918</v>
      </c>
      <c r="I32" s="52"/>
      <c r="J32" s="49">
        <v>23616</v>
      </c>
      <c r="K32" s="49">
        <v>4073.4027497916977</v>
      </c>
      <c r="L32" s="52"/>
      <c r="M32" s="49">
        <v>32467.248908296944</v>
      </c>
      <c r="N32" s="49">
        <v>17204.68068503556</v>
      </c>
      <c r="O32" s="52"/>
      <c r="P32" s="49">
        <v>45148.148148148146</v>
      </c>
      <c r="Q32" s="49">
        <v>39394.32891066822</v>
      </c>
      <c r="R32" s="52"/>
      <c r="S32" s="49">
        <v>19651.515151515152</v>
      </c>
      <c r="T32" s="49">
        <v>2743.913510919498</v>
      </c>
      <c r="U32" s="52"/>
      <c r="V32" s="49">
        <v>88179</v>
      </c>
      <c r="W32" s="49">
        <v>17548</v>
      </c>
      <c r="X32" s="52"/>
      <c r="Y32" s="49">
        <v>18317.43869209809</v>
      </c>
      <c r="Z32" s="49">
        <v>4581.892823495177</v>
      </c>
      <c r="AA32" s="52"/>
      <c r="AB32" s="53" t="s">
        <v>76</v>
      </c>
      <c r="AC32" s="53" t="s">
        <v>76</v>
      </c>
      <c r="AD32" s="52"/>
      <c r="AE32" s="49">
        <v>26180</v>
      </c>
      <c r="AF32" s="49">
        <v>13573.52461510211</v>
      </c>
      <c r="AG32" s="52"/>
      <c r="AH32" s="49">
        <v>24447</v>
      </c>
      <c r="AI32" s="49">
        <v>13868.788314495017</v>
      </c>
      <c r="AJ32" s="52"/>
      <c r="AK32" s="49">
        <v>20972.22</v>
      </c>
      <c r="AL32" s="49">
        <v>3466.1329262967574</v>
      </c>
      <c r="AM32" s="52"/>
      <c r="AN32" s="49">
        <v>21544</v>
      </c>
      <c r="AO32" s="49">
        <v>10329</v>
      </c>
      <c r="AP32" s="52"/>
      <c r="AQ32" s="57">
        <v>34267</v>
      </c>
      <c r="AR32" s="57">
        <v>6997</v>
      </c>
      <c r="AS32" s="52"/>
      <c r="AT32" s="57">
        <v>36553.71</v>
      </c>
      <c r="AU32" s="57">
        <v>6346.609772949763</v>
      </c>
      <c r="AV32" s="54"/>
      <c r="AW32" s="57">
        <v>36192</v>
      </c>
      <c r="AX32" s="57">
        <v>5151</v>
      </c>
      <c r="AY32" s="52"/>
      <c r="AZ32" s="57">
        <v>51016.54846335697</v>
      </c>
      <c r="BA32" s="57">
        <v>363.8982766685931</v>
      </c>
      <c r="BB32" s="52"/>
      <c r="BC32" s="57">
        <v>26286.98</v>
      </c>
      <c r="BD32" s="57">
        <v>11103.358663805711</v>
      </c>
      <c r="BE32" s="52"/>
      <c r="BF32" s="57">
        <v>32031.65</v>
      </c>
      <c r="BG32" s="57">
        <v>3907.2973043581387</v>
      </c>
      <c r="BI32" s="57">
        <v>29190</v>
      </c>
      <c r="BJ32" s="57">
        <v>1386</v>
      </c>
    </row>
    <row r="33" spans="1:62" ht="14.25">
      <c r="A33" s="31" t="s">
        <v>91</v>
      </c>
      <c r="G33" s="48">
        <v>22401.315789473683</v>
      </c>
      <c r="H33" s="49">
        <v>10252.928538551087</v>
      </c>
      <c r="I33" s="51"/>
      <c r="J33" s="49">
        <v>26677.489177489177</v>
      </c>
      <c r="K33" s="49">
        <v>10113.386424348319</v>
      </c>
      <c r="L33" s="52"/>
      <c r="M33" s="49">
        <v>31111.11111111111</v>
      </c>
      <c r="N33" s="49">
        <v>2841.8647012506935</v>
      </c>
      <c r="O33" s="52"/>
      <c r="P33" s="49">
        <v>49051.33928571428</v>
      </c>
      <c r="Q33" s="49">
        <v>10433.153948704792</v>
      </c>
      <c r="R33" s="52"/>
      <c r="S33" s="49">
        <v>22583.333333333332</v>
      </c>
      <c r="T33" s="49">
        <v>6320.114984245976</v>
      </c>
      <c r="U33" s="52"/>
      <c r="V33" s="49">
        <v>166193</v>
      </c>
      <c r="W33" s="49">
        <v>90912</v>
      </c>
      <c r="X33" s="52"/>
      <c r="Y33" s="49">
        <v>19200</v>
      </c>
      <c r="Z33" s="49">
        <v>1446.0832468452454</v>
      </c>
      <c r="AA33" s="52"/>
      <c r="AB33" s="53" t="s">
        <v>76</v>
      </c>
      <c r="AC33" s="53" t="s">
        <v>76</v>
      </c>
      <c r="AD33" s="52"/>
      <c r="AE33" s="49">
        <v>26814.159292035398</v>
      </c>
      <c r="AF33" s="49">
        <v>14814.003128540007</v>
      </c>
      <c r="AG33" s="52"/>
      <c r="AH33" s="49">
        <v>26015.625</v>
      </c>
      <c r="AI33" s="49">
        <v>16127.72315513666</v>
      </c>
      <c r="AJ33" s="52"/>
      <c r="AK33" s="49">
        <v>26111.11</v>
      </c>
      <c r="AL33" s="49">
        <v>6255.22881680136</v>
      </c>
      <c r="AM33" s="52"/>
      <c r="AN33" s="49">
        <v>25536</v>
      </c>
      <c r="AO33" s="49">
        <v>10665</v>
      </c>
      <c r="AP33" s="52"/>
      <c r="AQ33" s="57">
        <v>69236</v>
      </c>
      <c r="AR33" s="57">
        <v>34723</v>
      </c>
      <c r="AS33" s="52"/>
      <c r="AT33" s="57">
        <v>39096.2441314554</v>
      </c>
      <c r="AU33" s="49">
        <v>1095.1929140722787</v>
      </c>
      <c r="AV33" s="54"/>
      <c r="AW33" s="57">
        <v>40206</v>
      </c>
      <c r="AX33" s="57">
        <v>18797</v>
      </c>
      <c r="AY33" s="52"/>
      <c r="AZ33" s="57">
        <v>54529.780564263325</v>
      </c>
      <c r="BA33" s="49">
        <v>9779.144113255494</v>
      </c>
      <c r="BB33" s="52"/>
      <c r="BC33" s="57">
        <v>28000</v>
      </c>
      <c r="BD33" s="49">
        <v>15710.490169591301</v>
      </c>
      <c r="BE33" s="52"/>
      <c r="BF33" s="57">
        <v>48541.67</v>
      </c>
      <c r="BG33" s="49">
        <v>13400.250242544082</v>
      </c>
      <c r="BI33" s="57">
        <v>32512</v>
      </c>
      <c r="BJ33" s="57">
        <v>1347</v>
      </c>
    </row>
    <row r="34" spans="7:62" ht="12.75">
      <c r="G34" s="13"/>
      <c r="H34" s="13"/>
      <c r="J34" s="13"/>
      <c r="M34" s="50"/>
      <c r="N34" s="52"/>
      <c r="O34" s="52"/>
      <c r="P34" s="50"/>
      <c r="Q34" s="50"/>
      <c r="R34" s="52"/>
      <c r="S34" s="50"/>
      <c r="T34" s="50"/>
      <c r="U34" s="52"/>
      <c r="V34" s="50"/>
      <c r="W34" s="50"/>
      <c r="X34" s="52"/>
      <c r="Y34" s="55"/>
      <c r="Z34" s="55"/>
      <c r="AA34" s="56"/>
      <c r="AB34" s="50"/>
      <c r="AC34" s="50"/>
      <c r="AE34" s="13"/>
      <c r="AF34" s="13"/>
      <c r="AH34" s="13"/>
      <c r="AI34" s="13"/>
      <c r="AK34" s="13"/>
      <c r="AN34" s="13"/>
      <c r="AO34" s="13"/>
      <c r="AT34" s="13"/>
      <c r="AU34" s="13"/>
      <c r="AV34" s="13"/>
      <c r="AW34" s="13"/>
      <c r="AX34" s="13"/>
      <c r="AZ34" s="13"/>
      <c r="BA34" s="13"/>
      <c r="BC34" s="13"/>
      <c r="BD34" s="13"/>
      <c r="BF34" s="13"/>
      <c r="BI34" s="27"/>
      <c r="BJ34" s="27"/>
    </row>
    <row r="35" spans="1:62" ht="14.25">
      <c r="A35" s="31" t="s">
        <v>92</v>
      </c>
      <c r="G35" s="22">
        <v>6596</v>
      </c>
      <c r="H35" s="22">
        <v>178</v>
      </c>
      <c r="I35" s="22"/>
      <c r="J35" s="22">
        <v>5680</v>
      </c>
      <c r="K35" s="22">
        <v>150</v>
      </c>
      <c r="L35" s="22"/>
      <c r="M35" s="22">
        <v>3043</v>
      </c>
      <c r="N35" s="47">
        <v>162</v>
      </c>
      <c r="P35" s="22">
        <v>4004</v>
      </c>
      <c r="Q35" s="22">
        <v>95</v>
      </c>
      <c r="R35" s="22"/>
      <c r="S35" s="22">
        <v>2637</v>
      </c>
      <c r="T35" s="22">
        <v>78</v>
      </c>
      <c r="U35" s="22"/>
      <c r="V35" s="22">
        <v>1190</v>
      </c>
      <c r="W35" s="22">
        <v>52</v>
      </c>
      <c r="Y35" s="22">
        <v>4003</v>
      </c>
      <c r="Z35" s="22">
        <v>107</v>
      </c>
      <c r="AA35" s="22"/>
      <c r="AB35" s="22">
        <v>15</v>
      </c>
      <c r="AC35" s="22">
        <v>22</v>
      </c>
      <c r="AD35" s="22"/>
      <c r="AE35" s="22">
        <v>4092</v>
      </c>
      <c r="AF35" s="22">
        <v>1858</v>
      </c>
      <c r="AH35" s="22">
        <v>2023</v>
      </c>
      <c r="AI35" s="22">
        <v>99</v>
      </c>
      <c r="AJ35" s="22"/>
      <c r="AK35" s="22">
        <v>1598</v>
      </c>
      <c r="AL35" s="22">
        <v>97</v>
      </c>
      <c r="AM35" s="22"/>
      <c r="AN35" s="27">
        <v>1074</v>
      </c>
      <c r="AO35" s="27">
        <v>74</v>
      </c>
      <c r="AQ35" s="27">
        <v>869</v>
      </c>
      <c r="AR35" s="27">
        <v>39</v>
      </c>
      <c r="AS35" s="22"/>
      <c r="AT35" s="22">
        <v>4608</v>
      </c>
      <c r="AU35" s="22">
        <v>115</v>
      </c>
      <c r="AV35" s="22"/>
      <c r="AW35" s="22">
        <v>5477</v>
      </c>
      <c r="AX35" s="22">
        <v>122</v>
      </c>
      <c r="AZ35" s="47">
        <v>3144</v>
      </c>
      <c r="BA35" s="47">
        <v>80</v>
      </c>
      <c r="BC35" s="27">
        <v>3279</v>
      </c>
      <c r="BD35" s="16">
        <v>96</v>
      </c>
      <c r="BF35" s="27">
        <v>5624</v>
      </c>
      <c r="BG35" s="11">
        <v>151</v>
      </c>
      <c r="BI35" s="27">
        <v>54227</v>
      </c>
      <c r="BJ35" s="27">
        <v>1083</v>
      </c>
    </row>
    <row r="36" spans="1:62" ht="12.75">
      <c r="A36" s="41" t="s">
        <v>71</v>
      </c>
      <c r="G36" s="15">
        <v>0.468</v>
      </c>
      <c r="H36" s="15">
        <v>0.063</v>
      </c>
      <c r="J36" s="12">
        <v>0.448</v>
      </c>
      <c r="K36" s="15">
        <v>0.056</v>
      </c>
      <c r="M36" s="12">
        <v>0.356</v>
      </c>
      <c r="N36" s="15">
        <v>0.084</v>
      </c>
      <c r="P36" s="12">
        <v>0.19</v>
      </c>
      <c r="Q36" s="12">
        <v>0.056</v>
      </c>
      <c r="S36" s="15">
        <v>0.338</v>
      </c>
      <c r="T36" s="15">
        <v>0.085</v>
      </c>
      <c r="V36" s="12">
        <v>0.59</v>
      </c>
      <c r="W36" s="12">
        <v>0.105</v>
      </c>
      <c r="Y36" s="12">
        <v>0.424</v>
      </c>
      <c r="Z36" s="12">
        <v>0.06</v>
      </c>
      <c r="AB36" s="17">
        <v>0</v>
      </c>
      <c r="AC36" s="74" t="s">
        <v>76</v>
      </c>
      <c r="AE36" s="12">
        <v>0.436</v>
      </c>
      <c r="AF36" s="12">
        <v>0.063</v>
      </c>
      <c r="AH36" s="12">
        <v>0.31</v>
      </c>
      <c r="AI36" s="12">
        <v>0.083</v>
      </c>
      <c r="AK36" s="13">
        <v>40.2</v>
      </c>
      <c r="AL36" s="11">
        <v>8.7</v>
      </c>
      <c r="AN36" s="12">
        <v>0.416</v>
      </c>
      <c r="AO36" s="12">
        <v>0.109</v>
      </c>
      <c r="AQ36" s="12">
        <v>0.266</v>
      </c>
      <c r="AR36" s="12">
        <v>0.105</v>
      </c>
      <c r="AT36" s="73" t="s">
        <v>79</v>
      </c>
      <c r="AU36" s="12">
        <v>0.066</v>
      </c>
      <c r="AV36" s="12"/>
      <c r="AW36" s="12">
        <v>0.313</v>
      </c>
      <c r="AX36" s="12">
        <v>0.058</v>
      </c>
      <c r="AZ36" s="12">
        <v>0.193</v>
      </c>
      <c r="BA36" s="12">
        <v>0.062</v>
      </c>
      <c r="BC36" s="12">
        <v>0.337</v>
      </c>
      <c r="BD36" s="12">
        <v>0.067</v>
      </c>
      <c r="BF36" s="12">
        <v>0.412</v>
      </c>
      <c r="BG36" s="15">
        <v>0.058</v>
      </c>
      <c r="BI36" s="15">
        <v>0.372</v>
      </c>
      <c r="BJ36" s="15">
        <v>0.016</v>
      </c>
    </row>
    <row r="37" spans="1:62" ht="12.75">
      <c r="A37" s="41" t="s">
        <v>73</v>
      </c>
      <c r="G37" s="75">
        <v>0.4359</v>
      </c>
      <c r="H37" s="15">
        <v>0.056</v>
      </c>
      <c r="J37" s="5">
        <v>0.696</v>
      </c>
      <c r="K37" s="15">
        <v>0.056</v>
      </c>
      <c r="M37" s="5">
        <v>0.76</v>
      </c>
      <c r="N37" s="15">
        <v>0.092</v>
      </c>
      <c r="P37" s="5">
        <v>0.527</v>
      </c>
      <c r="Q37" s="12">
        <v>0.076</v>
      </c>
      <c r="S37" s="12">
        <v>0.359</v>
      </c>
      <c r="T37" s="12">
        <v>0.114</v>
      </c>
      <c r="V37" s="12">
        <v>0.448</v>
      </c>
      <c r="W37" s="12">
        <v>0.103</v>
      </c>
      <c r="Y37" s="15">
        <v>0.632</v>
      </c>
      <c r="Z37" s="15">
        <v>0.055</v>
      </c>
      <c r="AB37" s="17">
        <v>0</v>
      </c>
      <c r="AC37" s="76" t="s">
        <v>76</v>
      </c>
      <c r="AE37" s="12">
        <v>0.543</v>
      </c>
      <c r="AF37" s="12">
        <v>0.06</v>
      </c>
      <c r="AH37" s="12">
        <v>0.747</v>
      </c>
      <c r="AI37" s="12">
        <v>0.101</v>
      </c>
      <c r="AK37" s="12">
        <v>0.523</v>
      </c>
      <c r="AL37" s="15">
        <v>0.113</v>
      </c>
      <c r="AN37" s="12">
        <v>0.663</v>
      </c>
      <c r="AO37" s="15">
        <v>0.115</v>
      </c>
      <c r="AQ37" s="15">
        <v>0.601</v>
      </c>
      <c r="AR37" s="15">
        <v>0.166</v>
      </c>
      <c r="AT37" s="12">
        <v>0.695</v>
      </c>
      <c r="AU37" s="12">
        <v>0.068</v>
      </c>
      <c r="AV37" s="14"/>
      <c r="AW37" s="12">
        <v>0.7</v>
      </c>
      <c r="AX37" s="12">
        <v>0.063</v>
      </c>
      <c r="AY37" s="13"/>
      <c r="AZ37" s="12">
        <v>0.512</v>
      </c>
      <c r="BA37" s="12">
        <v>0.079</v>
      </c>
      <c r="BC37" s="12">
        <v>0.548</v>
      </c>
      <c r="BD37" s="12">
        <v>0.073</v>
      </c>
      <c r="BE37" s="13"/>
      <c r="BF37" s="12">
        <v>0.561</v>
      </c>
      <c r="BG37" s="15">
        <v>0.093</v>
      </c>
      <c r="BI37" s="15">
        <v>0.595</v>
      </c>
      <c r="BJ37" s="15">
        <v>0.02</v>
      </c>
    </row>
    <row r="38" spans="1:62" ht="12.75">
      <c r="A38" s="41" t="s">
        <v>70</v>
      </c>
      <c r="G38" s="12">
        <v>0.141</v>
      </c>
      <c r="H38" s="12">
        <v>0.038</v>
      </c>
      <c r="J38" s="12">
        <v>0.163</v>
      </c>
      <c r="K38" s="15">
        <v>0.034</v>
      </c>
      <c r="M38" s="12">
        <v>0.356</v>
      </c>
      <c r="N38" s="15">
        <v>0.067</v>
      </c>
      <c r="P38" s="12">
        <v>0.583</v>
      </c>
      <c r="Q38" s="12">
        <v>0.055</v>
      </c>
      <c r="S38" s="12">
        <v>0.114</v>
      </c>
      <c r="T38" s="12">
        <v>0.042</v>
      </c>
      <c r="U38" s="13"/>
      <c r="V38" s="12">
        <v>0.38</v>
      </c>
      <c r="W38" s="12">
        <v>0.101</v>
      </c>
      <c r="Y38" s="12">
        <v>0.069</v>
      </c>
      <c r="Z38" s="73">
        <v>0.027</v>
      </c>
      <c r="AB38" s="17">
        <v>0</v>
      </c>
      <c r="AC38" s="76" t="s">
        <v>76</v>
      </c>
      <c r="AE38" s="12">
        <v>0.213</v>
      </c>
      <c r="AF38" s="12">
        <v>0.043</v>
      </c>
      <c r="AH38" s="12">
        <v>0.301</v>
      </c>
      <c r="AI38" s="12">
        <v>0.117</v>
      </c>
      <c r="AJ38" s="13"/>
      <c r="AK38" s="12">
        <v>0.089</v>
      </c>
      <c r="AL38" s="12">
        <v>0.049</v>
      </c>
      <c r="AM38" s="13"/>
      <c r="AN38" s="12">
        <v>0.084</v>
      </c>
      <c r="AO38" s="12">
        <v>0.053</v>
      </c>
      <c r="AQ38" s="12">
        <v>0.365</v>
      </c>
      <c r="AR38" s="12">
        <v>0.104</v>
      </c>
      <c r="AT38" s="15">
        <v>0.377</v>
      </c>
      <c r="AU38" s="15">
        <v>0.048</v>
      </c>
      <c r="AV38" s="12"/>
      <c r="AW38" s="12">
        <v>0.375</v>
      </c>
      <c r="AX38" s="12">
        <v>0.044</v>
      </c>
      <c r="AY38" s="13"/>
      <c r="AZ38" s="12">
        <v>0.671</v>
      </c>
      <c r="BA38" s="12">
        <v>0.05</v>
      </c>
      <c r="BC38" s="12">
        <v>0.177</v>
      </c>
      <c r="BD38" s="12">
        <v>0.045</v>
      </c>
      <c r="BE38" s="13"/>
      <c r="BF38" s="12">
        <v>0.25</v>
      </c>
      <c r="BG38" s="15">
        <v>0.039</v>
      </c>
      <c r="BI38" s="15">
        <v>0.271</v>
      </c>
      <c r="BJ38" s="15">
        <v>0.014</v>
      </c>
    </row>
    <row r="39" spans="1:62" ht="12.75">
      <c r="A39" s="41" t="s">
        <v>69</v>
      </c>
      <c r="G39" s="12">
        <v>0.859</v>
      </c>
      <c r="H39" s="73">
        <v>0.06</v>
      </c>
      <c r="J39" s="12">
        <v>0.837</v>
      </c>
      <c r="K39" s="12">
        <v>0.054</v>
      </c>
      <c r="M39" s="12">
        <v>0.644</v>
      </c>
      <c r="N39" s="15">
        <v>0.079</v>
      </c>
      <c r="P39" s="12">
        <v>0.417</v>
      </c>
      <c r="Q39" s="12">
        <v>0.064</v>
      </c>
      <c r="S39" s="12">
        <v>0.886</v>
      </c>
      <c r="T39" s="12">
        <v>0.088</v>
      </c>
      <c r="U39" s="13"/>
      <c r="V39" s="12">
        <v>0.62</v>
      </c>
      <c r="W39" s="12">
        <v>0.101</v>
      </c>
      <c r="Y39" s="12">
        <v>0.931</v>
      </c>
      <c r="Z39" s="12">
        <v>0.057</v>
      </c>
      <c r="AB39" s="17">
        <v>0</v>
      </c>
      <c r="AC39" s="76" t="s">
        <v>76</v>
      </c>
      <c r="AE39" s="12">
        <v>0.787</v>
      </c>
      <c r="AF39" s="12">
        <v>0.063</v>
      </c>
      <c r="AH39" s="12">
        <v>0.699</v>
      </c>
      <c r="AI39" s="12">
        <v>0.102</v>
      </c>
      <c r="AJ39" s="13"/>
      <c r="AK39" s="12">
        <v>0.911</v>
      </c>
      <c r="AL39" s="12">
        <v>0.09</v>
      </c>
      <c r="AM39" s="13"/>
      <c r="AN39" s="12">
        <v>0.916</v>
      </c>
      <c r="AO39" s="12">
        <v>0.053</v>
      </c>
      <c r="AQ39" s="12">
        <v>0.635</v>
      </c>
      <c r="AR39" s="12">
        <v>0.104</v>
      </c>
      <c r="AT39" s="12">
        <v>0.623</v>
      </c>
      <c r="AU39" s="12">
        <v>0.06</v>
      </c>
      <c r="AV39" s="12"/>
      <c r="AW39" s="12">
        <v>0.625</v>
      </c>
      <c r="AX39" s="12">
        <v>0.055</v>
      </c>
      <c r="AY39" s="13"/>
      <c r="AZ39" s="12">
        <v>0.329</v>
      </c>
      <c r="BA39" s="12">
        <v>0.056</v>
      </c>
      <c r="BC39" s="12">
        <v>0.823</v>
      </c>
      <c r="BD39" s="12">
        <v>0.078</v>
      </c>
      <c r="BE39" s="13"/>
      <c r="BF39" s="12">
        <v>0.75</v>
      </c>
      <c r="BG39" s="12">
        <v>0.06</v>
      </c>
      <c r="BI39" s="15">
        <v>0.729</v>
      </c>
      <c r="BJ39" s="15">
        <v>0.014</v>
      </c>
    </row>
    <row r="40" spans="1:62" ht="12.75">
      <c r="A40" s="41" t="s">
        <v>72</v>
      </c>
      <c r="G40" s="15">
        <v>0.603</v>
      </c>
      <c r="H40" s="15">
        <v>0.08</v>
      </c>
      <c r="J40" s="12">
        <v>0.613</v>
      </c>
      <c r="K40" s="15">
        <v>0.068</v>
      </c>
      <c r="M40" s="12">
        <v>0.523</v>
      </c>
      <c r="N40" s="15">
        <v>0.149</v>
      </c>
      <c r="P40" s="12">
        <v>0.635</v>
      </c>
      <c r="Q40" s="12">
        <v>0.16</v>
      </c>
      <c r="S40" s="12">
        <v>0.625</v>
      </c>
      <c r="T40" s="12">
        <v>0.14</v>
      </c>
      <c r="V40" s="19">
        <v>0.328</v>
      </c>
      <c r="W40" s="19">
        <v>0.15</v>
      </c>
      <c r="Y40" s="12">
        <v>0.699</v>
      </c>
      <c r="Z40" s="12">
        <v>0.094</v>
      </c>
      <c r="AB40" s="17">
        <v>0</v>
      </c>
      <c r="AC40" s="76" t="s">
        <v>76</v>
      </c>
      <c r="AE40" s="19">
        <v>0.493</v>
      </c>
      <c r="AF40" s="19">
        <v>0.077</v>
      </c>
      <c r="AH40" s="19">
        <v>0.7</v>
      </c>
      <c r="AI40" s="19">
        <v>0.137</v>
      </c>
      <c r="AK40" s="12">
        <v>0.483</v>
      </c>
      <c r="AL40" s="15">
        <v>0.108</v>
      </c>
      <c r="AN40" s="15">
        <v>0.691</v>
      </c>
      <c r="AO40" s="15">
        <v>0.141</v>
      </c>
      <c r="AQ40" s="15">
        <v>0.698</v>
      </c>
      <c r="AR40" s="15">
        <v>0.282</v>
      </c>
      <c r="AT40" s="15">
        <v>0.578</v>
      </c>
      <c r="AU40" s="15">
        <v>0.098</v>
      </c>
      <c r="AV40" s="12"/>
      <c r="AW40" s="12">
        <v>0.596</v>
      </c>
      <c r="AX40" s="12">
        <v>0.094</v>
      </c>
      <c r="AZ40" s="21">
        <v>0.619</v>
      </c>
      <c r="BA40" s="21">
        <v>0.198</v>
      </c>
      <c r="BC40" s="12">
        <v>0.634</v>
      </c>
      <c r="BD40" s="12">
        <v>0.121</v>
      </c>
      <c r="BF40" s="12">
        <v>0.509</v>
      </c>
      <c r="BG40" s="15">
        <v>0.086</v>
      </c>
      <c r="BI40" s="15">
        <v>0.593</v>
      </c>
      <c r="BJ40" s="15">
        <v>0.031</v>
      </c>
    </row>
    <row r="41" spans="7:58" ht="12.75">
      <c r="G41" s="15"/>
      <c r="H41" s="15"/>
      <c r="J41" s="12"/>
      <c r="M41" s="12"/>
      <c r="P41" s="12"/>
      <c r="Q41" s="12"/>
      <c r="S41" s="12"/>
      <c r="T41" s="12"/>
      <c r="V41" s="19"/>
      <c r="W41" s="19"/>
      <c r="Y41" s="12"/>
      <c r="Z41" s="12"/>
      <c r="AB41" s="17"/>
      <c r="AC41" s="17"/>
      <c r="AE41" s="19"/>
      <c r="AF41" s="19"/>
      <c r="AH41" s="19"/>
      <c r="AI41" s="19"/>
      <c r="AK41" s="12"/>
      <c r="AN41" s="15"/>
      <c r="AO41" s="15"/>
      <c r="AQ41" s="15"/>
      <c r="AR41" s="15"/>
      <c r="AT41" s="12"/>
      <c r="AU41" s="12"/>
      <c r="AV41" s="12"/>
      <c r="AW41" s="12"/>
      <c r="AX41" s="12"/>
      <c r="AZ41" s="21"/>
      <c r="BA41" s="21"/>
      <c r="BC41" s="12"/>
      <c r="BD41" s="12"/>
      <c r="BF41" s="12"/>
    </row>
    <row r="42" spans="1:62" s="15" customFormat="1" ht="14.25">
      <c r="A42" s="31" t="s">
        <v>93</v>
      </c>
      <c r="B42" s="25"/>
      <c r="C42" s="25"/>
      <c r="D42" s="25"/>
      <c r="E42" s="25"/>
      <c r="F42" s="25"/>
      <c r="G42" s="22">
        <v>4250</v>
      </c>
      <c r="H42" s="22">
        <v>683</v>
      </c>
      <c r="I42" s="22"/>
      <c r="J42" s="22">
        <v>6006</v>
      </c>
      <c r="K42" s="22">
        <v>942</v>
      </c>
      <c r="L42" s="22"/>
      <c r="M42" s="22">
        <v>2771</v>
      </c>
      <c r="N42" s="47">
        <v>511</v>
      </c>
      <c r="O42" s="25"/>
      <c r="P42" s="22">
        <v>1699</v>
      </c>
      <c r="Q42" s="22">
        <v>627</v>
      </c>
      <c r="R42" s="22"/>
      <c r="S42" s="22">
        <v>2243</v>
      </c>
      <c r="T42" s="22">
        <v>550</v>
      </c>
      <c r="U42" s="22"/>
      <c r="V42" s="22">
        <v>180</v>
      </c>
      <c r="W42" s="22">
        <v>126</v>
      </c>
      <c r="X42" s="25"/>
      <c r="Y42" s="22">
        <v>4365</v>
      </c>
      <c r="Z42" s="22">
        <v>745</v>
      </c>
      <c r="AA42" s="22"/>
      <c r="AB42" s="22">
        <v>0</v>
      </c>
      <c r="AC42" s="22">
        <v>123</v>
      </c>
      <c r="AD42" s="22"/>
      <c r="AE42" s="22">
        <v>3145</v>
      </c>
      <c r="AF42" s="22">
        <v>529</v>
      </c>
      <c r="AG42" s="25"/>
      <c r="AH42" s="22">
        <v>1432</v>
      </c>
      <c r="AI42" s="22">
        <v>417</v>
      </c>
      <c r="AJ42" s="22"/>
      <c r="AK42" s="22">
        <v>1680</v>
      </c>
      <c r="AL42" s="25">
        <v>485</v>
      </c>
      <c r="AM42" s="25"/>
      <c r="AN42" s="25">
        <v>899</v>
      </c>
      <c r="AO42" s="25">
        <v>307</v>
      </c>
      <c r="AP42" s="25"/>
      <c r="AQ42" s="22">
        <v>279</v>
      </c>
      <c r="AR42" s="22">
        <v>148</v>
      </c>
      <c r="AS42" s="22"/>
      <c r="AT42" s="22">
        <v>2501</v>
      </c>
      <c r="AU42" s="22">
        <v>651</v>
      </c>
      <c r="AV42" s="22"/>
      <c r="AW42" s="22">
        <v>2780</v>
      </c>
      <c r="AX42" s="22">
        <v>668</v>
      </c>
      <c r="AY42" s="25"/>
      <c r="AZ42" s="22">
        <v>703</v>
      </c>
      <c r="BA42" s="22">
        <v>310</v>
      </c>
      <c r="BB42" s="22"/>
      <c r="BC42" s="22">
        <v>2769</v>
      </c>
      <c r="BD42" s="22">
        <v>654</v>
      </c>
      <c r="BE42" s="22"/>
      <c r="BF42" s="22">
        <v>2765</v>
      </c>
      <c r="BG42" s="16">
        <v>750</v>
      </c>
      <c r="BI42" s="22">
        <v>36652</v>
      </c>
      <c r="BJ42" s="22">
        <v>2200</v>
      </c>
    </row>
    <row r="43" spans="1:62" ht="14.25" customHeight="1">
      <c r="A43" t="s">
        <v>64</v>
      </c>
      <c r="B43" s="15"/>
      <c r="C43" s="15"/>
      <c r="D43" s="15"/>
      <c r="E43" s="15"/>
      <c r="F43" s="15"/>
      <c r="G43" s="15">
        <v>0.373</v>
      </c>
      <c r="H43" s="15">
        <v>0.059</v>
      </c>
      <c r="I43" s="15"/>
      <c r="J43" s="15">
        <v>0.439</v>
      </c>
      <c r="K43" s="15">
        <v>0.069</v>
      </c>
      <c r="L43" s="15"/>
      <c r="M43" s="15">
        <v>0.228</v>
      </c>
      <c r="N43" s="15">
        <v>0.067</v>
      </c>
      <c r="O43" s="15"/>
      <c r="P43" s="15">
        <v>0.17</v>
      </c>
      <c r="Q43" s="15">
        <v>0.063</v>
      </c>
      <c r="R43" s="15"/>
      <c r="S43" s="15">
        <v>0.404</v>
      </c>
      <c r="T43" s="15">
        <v>0.099</v>
      </c>
      <c r="U43" s="15"/>
      <c r="V43" s="15">
        <v>0.13</v>
      </c>
      <c r="W43" s="15">
        <v>0.093</v>
      </c>
      <c r="X43" s="15"/>
      <c r="Y43" s="15">
        <v>0.517</v>
      </c>
      <c r="Z43" s="15">
        <v>0.088</v>
      </c>
      <c r="AA43" s="15"/>
      <c r="AB43" s="17">
        <v>0</v>
      </c>
      <c r="AC43" s="76" t="s">
        <v>76</v>
      </c>
      <c r="AD43" s="15"/>
      <c r="AE43" s="15">
        <v>0.308</v>
      </c>
      <c r="AF43" s="15">
        <v>0.051</v>
      </c>
      <c r="AG43" s="15"/>
      <c r="AH43" s="15">
        <v>0.331</v>
      </c>
      <c r="AI43" s="15">
        <v>0.096</v>
      </c>
      <c r="AJ43" s="15"/>
      <c r="AK43" s="15">
        <v>0.483</v>
      </c>
      <c r="AL43" s="15">
        <v>0.139</v>
      </c>
      <c r="AM43" s="15"/>
      <c r="AN43" s="15">
        <v>0.489</v>
      </c>
      <c r="AO43" s="15">
        <v>0.119</v>
      </c>
      <c r="AP43" s="15"/>
      <c r="AQ43" s="15">
        <v>0.177</v>
      </c>
      <c r="AR43" s="15">
        <v>0.086</v>
      </c>
      <c r="AS43" s="15"/>
      <c r="AT43" s="15">
        <v>0.224</v>
      </c>
      <c r="AU43" s="15">
        <v>0.058</v>
      </c>
      <c r="AV43" s="15"/>
      <c r="AW43" s="15">
        <v>0.218</v>
      </c>
      <c r="AX43" s="15">
        <v>0.052</v>
      </c>
      <c r="AY43" s="15"/>
      <c r="AZ43" s="15">
        <v>0.087</v>
      </c>
      <c r="BA43" s="15">
        <v>0.038</v>
      </c>
      <c r="BB43" s="15"/>
      <c r="BC43" s="15">
        <v>0.382</v>
      </c>
      <c r="BD43" s="15">
        <v>0.09</v>
      </c>
      <c r="BE43" s="15"/>
      <c r="BF43" s="15">
        <v>0.276</v>
      </c>
      <c r="BG43" s="15">
        <v>0.075</v>
      </c>
      <c r="BI43" s="82">
        <v>0.316</v>
      </c>
      <c r="BJ43" s="82">
        <v>0.019</v>
      </c>
    </row>
    <row r="44" spans="1:62" ht="12.75">
      <c r="A44" t="s">
        <v>68</v>
      </c>
      <c r="G44" s="15">
        <v>0.766</v>
      </c>
      <c r="H44" s="15">
        <v>0.345</v>
      </c>
      <c r="J44" s="15">
        <v>0.808</v>
      </c>
      <c r="K44" s="15">
        <v>0.23</v>
      </c>
      <c r="M44" s="15">
        <v>0.611</v>
      </c>
      <c r="N44" s="15">
        <v>0.295</v>
      </c>
      <c r="P44" s="15">
        <v>0.579</v>
      </c>
      <c r="Q44" s="15">
        <v>0.247</v>
      </c>
      <c r="S44" s="45">
        <v>0.884</v>
      </c>
      <c r="T44" s="45">
        <v>0.403</v>
      </c>
      <c r="V44" s="15">
        <v>0.527</v>
      </c>
      <c r="W44" s="15">
        <v>0.821</v>
      </c>
      <c r="Y44" s="15">
        <v>0.873</v>
      </c>
      <c r="Z44" s="15">
        <v>0.26</v>
      </c>
      <c r="AB44" s="88">
        <v>0</v>
      </c>
      <c r="AC44" s="76" t="s">
        <v>76</v>
      </c>
      <c r="AE44" s="15">
        <v>0.741</v>
      </c>
      <c r="AF44" s="15">
        <v>0.258</v>
      </c>
      <c r="AH44" s="15">
        <v>0.815</v>
      </c>
      <c r="AI44" s="15">
        <v>0.535</v>
      </c>
      <c r="AK44" s="15">
        <v>0.731</v>
      </c>
      <c r="AL44" s="15">
        <v>0.764</v>
      </c>
      <c r="AN44" s="15">
        <v>0.864</v>
      </c>
      <c r="AO44" s="15">
        <v>1.39</v>
      </c>
      <c r="AQ44" s="15">
        <v>0.564</v>
      </c>
      <c r="AR44" s="15">
        <v>1.621</v>
      </c>
      <c r="AT44" s="15">
        <v>0.64</v>
      </c>
      <c r="AU44" s="15">
        <v>0.218</v>
      </c>
      <c r="AV44" s="15"/>
      <c r="AW44" s="15">
        <v>0.631</v>
      </c>
      <c r="AX44" s="15">
        <v>0.266</v>
      </c>
      <c r="AZ44" s="12">
        <v>0.396</v>
      </c>
      <c r="BA44" s="12">
        <v>0.279</v>
      </c>
      <c r="BB44" s="15"/>
      <c r="BC44" s="15">
        <v>0.766</v>
      </c>
      <c r="BD44" s="15">
        <v>0.378</v>
      </c>
      <c r="BF44" s="15">
        <v>0.594</v>
      </c>
      <c r="BG44" s="15">
        <v>0.419</v>
      </c>
      <c r="BI44" s="15">
        <v>0.712</v>
      </c>
      <c r="BJ44" s="15">
        <v>0.088</v>
      </c>
    </row>
    <row r="45" spans="1:62" ht="12.75">
      <c r="A45" t="s">
        <v>67</v>
      </c>
      <c r="G45" s="12">
        <v>0.565</v>
      </c>
      <c r="H45" s="12">
        <v>0.206</v>
      </c>
      <c r="J45" s="15">
        <v>0.597</v>
      </c>
      <c r="K45" s="15">
        <v>0.126</v>
      </c>
      <c r="M45" s="12">
        <v>0.326</v>
      </c>
      <c r="N45" s="15">
        <v>0.222</v>
      </c>
      <c r="P45" s="12">
        <v>0.266</v>
      </c>
      <c r="Q45" s="12">
        <v>0.156</v>
      </c>
      <c r="S45" s="12">
        <v>0.449</v>
      </c>
      <c r="T45" s="12">
        <v>0.218</v>
      </c>
      <c r="V45" s="15">
        <v>0.527</v>
      </c>
      <c r="W45" s="15">
        <v>0.821</v>
      </c>
      <c r="Y45" s="12">
        <v>0.648</v>
      </c>
      <c r="Z45" s="12">
        <v>0.136</v>
      </c>
      <c r="AB45" s="17">
        <v>0</v>
      </c>
      <c r="AC45" s="76" t="s">
        <v>76</v>
      </c>
      <c r="AE45" s="12">
        <v>0.398</v>
      </c>
      <c r="AF45" s="12">
        <v>0.164</v>
      </c>
      <c r="AH45" s="12">
        <v>0.51</v>
      </c>
      <c r="AI45" s="12">
        <v>0.277</v>
      </c>
      <c r="AK45" s="12">
        <v>0.482</v>
      </c>
      <c r="AL45" s="15">
        <v>0.419</v>
      </c>
      <c r="AN45" s="15">
        <v>0.549</v>
      </c>
      <c r="AO45" s="15">
        <v>0.77</v>
      </c>
      <c r="AQ45" s="12">
        <v>0.306</v>
      </c>
      <c r="AR45" s="12">
        <v>0.936</v>
      </c>
      <c r="AT45" s="12">
        <v>0.29</v>
      </c>
      <c r="AU45" s="12">
        <v>0.123</v>
      </c>
      <c r="AV45" s="12"/>
      <c r="AW45" s="12">
        <v>0.291</v>
      </c>
      <c r="AX45" s="12">
        <v>0.152</v>
      </c>
      <c r="AZ45" s="15">
        <v>0.101</v>
      </c>
      <c r="BA45" s="15">
        <v>0.201</v>
      </c>
      <c r="BC45" s="12">
        <v>0.502</v>
      </c>
      <c r="BD45" s="12">
        <v>0.237</v>
      </c>
      <c r="BF45" s="12">
        <v>0.337</v>
      </c>
      <c r="BG45" s="15">
        <v>0.259</v>
      </c>
      <c r="BI45" s="82">
        <v>0.428</v>
      </c>
      <c r="BJ45" s="82">
        <v>0.034</v>
      </c>
    </row>
    <row r="46" spans="1:62" ht="12.75">
      <c r="A46" t="s">
        <v>80</v>
      </c>
      <c r="G46" s="12">
        <v>0.381</v>
      </c>
      <c r="H46" s="12">
        <v>0.093</v>
      </c>
      <c r="J46" s="15">
        <v>0.401</v>
      </c>
      <c r="K46" s="15">
        <v>0.071</v>
      </c>
      <c r="M46" s="12">
        <v>0.199</v>
      </c>
      <c r="N46" s="15">
        <v>0.098</v>
      </c>
      <c r="P46" s="12">
        <v>0.178</v>
      </c>
      <c r="Q46" s="12">
        <v>0.067</v>
      </c>
      <c r="S46" s="12">
        <v>0.403</v>
      </c>
      <c r="T46" s="12">
        <v>0.104</v>
      </c>
      <c r="V46" s="15">
        <v>0.089</v>
      </c>
      <c r="W46" s="15">
        <v>0.138</v>
      </c>
      <c r="Y46" s="12">
        <v>0.482</v>
      </c>
      <c r="Z46" s="12">
        <v>0.099</v>
      </c>
      <c r="AB46" s="17">
        <v>0</v>
      </c>
      <c r="AC46" s="76" t="s">
        <v>76</v>
      </c>
      <c r="AE46" s="12">
        <v>0.344</v>
      </c>
      <c r="AF46" s="12">
        <v>0.066</v>
      </c>
      <c r="AH46" s="12">
        <v>0.347</v>
      </c>
      <c r="AI46" s="12">
        <v>0.12</v>
      </c>
      <c r="AK46" s="12">
        <v>0.437</v>
      </c>
      <c r="AL46" s="15">
        <v>0.143</v>
      </c>
      <c r="AN46" s="15">
        <v>0.434</v>
      </c>
      <c r="AO46" s="15">
        <v>0.229</v>
      </c>
      <c r="AQ46" s="15">
        <v>0.188</v>
      </c>
      <c r="AR46" s="15">
        <v>0.161</v>
      </c>
      <c r="AT46" s="12">
        <v>0.196</v>
      </c>
      <c r="AU46" s="12">
        <v>0.064</v>
      </c>
      <c r="AV46" s="14"/>
      <c r="AW46" s="12">
        <v>0.195</v>
      </c>
      <c r="AX46" s="12">
        <v>0.059</v>
      </c>
      <c r="AZ46" s="12">
        <v>0.076</v>
      </c>
      <c r="BA46" s="12">
        <v>0.046</v>
      </c>
      <c r="BC46" s="12">
        <v>0.391</v>
      </c>
      <c r="BD46" s="12">
        <v>0.111</v>
      </c>
      <c r="BF46" s="12">
        <v>0.182</v>
      </c>
      <c r="BG46" s="15">
        <v>0.077</v>
      </c>
      <c r="BI46" s="82">
        <v>0.294</v>
      </c>
      <c r="BJ46" s="82">
        <v>0.022</v>
      </c>
    </row>
    <row r="47" spans="1:62" ht="12.75">
      <c r="A47" s="90" t="s">
        <v>84</v>
      </c>
      <c r="G47" s="87">
        <v>0.301</v>
      </c>
      <c r="H47" s="87">
        <v>0.085</v>
      </c>
      <c r="I47" s="52"/>
      <c r="J47" s="87">
        <v>0.288</v>
      </c>
      <c r="K47" s="87">
        <v>0.066</v>
      </c>
      <c r="L47" s="52"/>
      <c r="M47" s="87">
        <v>0.132</v>
      </c>
      <c r="N47" s="87">
        <v>0.087</v>
      </c>
      <c r="O47" s="52"/>
      <c r="P47" s="87">
        <v>0.149</v>
      </c>
      <c r="Q47" s="87">
        <v>0.063</v>
      </c>
      <c r="R47" s="52"/>
      <c r="S47" s="87">
        <v>0.278</v>
      </c>
      <c r="T47" s="87">
        <v>0.086</v>
      </c>
      <c r="U47" s="52"/>
      <c r="V47" s="87">
        <v>0.089</v>
      </c>
      <c r="W47" s="87">
        <v>0.138</v>
      </c>
      <c r="X47" s="52"/>
      <c r="Y47" s="87">
        <v>0.348</v>
      </c>
      <c r="Z47" s="87">
        <v>0.085</v>
      </c>
      <c r="AA47" s="52"/>
      <c r="AB47" s="91">
        <v>0</v>
      </c>
      <c r="AC47" s="76" t="s">
        <v>76</v>
      </c>
      <c r="AD47" s="52"/>
      <c r="AE47" s="87">
        <v>0.294</v>
      </c>
      <c r="AF47" s="87">
        <v>0.062</v>
      </c>
      <c r="AG47" s="52"/>
      <c r="AH47" s="87">
        <v>0.288</v>
      </c>
      <c r="AI47" s="87">
        <v>0.108</v>
      </c>
      <c r="AJ47" s="52"/>
      <c r="AK47" s="87">
        <v>0.26</v>
      </c>
      <c r="AL47" s="87">
        <v>0.106</v>
      </c>
      <c r="AM47" s="52"/>
      <c r="AN47" s="87">
        <v>0.147</v>
      </c>
      <c r="AO47" s="87">
        <v>0.105</v>
      </c>
      <c r="AP47" s="52"/>
      <c r="AQ47" s="85">
        <v>0.188</v>
      </c>
      <c r="AR47" s="85">
        <v>0.161</v>
      </c>
      <c r="AS47" s="52"/>
      <c r="AT47" s="85">
        <v>0.099</v>
      </c>
      <c r="AU47" s="85">
        <v>0.05</v>
      </c>
      <c r="AV47" s="54"/>
      <c r="AW47" s="12">
        <v>0.108</v>
      </c>
      <c r="AX47" s="12">
        <v>0.048</v>
      </c>
      <c r="AY47" s="52"/>
      <c r="AZ47" s="85">
        <v>0.021</v>
      </c>
      <c r="BA47" s="85">
        <v>0.023</v>
      </c>
      <c r="BB47" s="52"/>
      <c r="BC47" s="85">
        <v>0.256</v>
      </c>
      <c r="BD47" s="85">
        <v>0.103</v>
      </c>
      <c r="BE47" s="52"/>
      <c r="BF47" s="85">
        <v>0.09</v>
      </c>
      <c r="BG47" s="85">
        <v>0.086</v>
      </c>
      <c r="BI47" s="63">
        <v>0.206</v>
      </c>
      <c r="BJ47" s="63">
        <v>0.02</v>
      </c>
    </row>
    <row r="49" spans="1:62" ht="15">
      <c r="A49" s="1" t="s">
        <v>65</v>
      </c>
      <c r="G49" s="82">
        <v>0.634</v>
      </c>
      <c r="H49" s="82">
        <v>0.068</v>
      </c>
      <c r="I49" s="59"/>
      <c r="J49" s="82">
        <v>0.572</v>
      </c>
      <c r="K49" s="82">
        <v>0.049</v>
      </c>
      <c r="L49" s="59"/>
      <c r="M49" s="82">
        <v>0.632</v>
      </c>
      <c r="N49" s="82">
        <v>0.054000000000000006</v>
      </c>
      <c r="O49" s="50"/>
      <c r="P49" s="82">
        <v>0.737</v>
      </c>
      <c r="Q49" s="82">
        <v>0.049</v>
      </c>
      <c r="R49" s="52"/>
      <c r="S49" s="82">
        <v>0.542</v>
      </c>
      <c r="T49" s="82">
        <v>0.074</v>
      </c>
      <c r="U49" s="52"/>
      <c r="V49" s="86">
        <v>0.943</v>
      </c>
      <c r="W49" s="87">
        <v>0.046</v>
      </c>
      <c r="X49" s="52"/>
      <c r="Y49" s="82">
        <v>0.551</v>
      </c>
      <c r="Z49" s="82">
        <v>0.054</v>
      </c>
      <c r="AA49" s="52"/>
      <c r="AB49" s="86">
        <v>0.55</v>
      </c>
      <c r="AC49" s="87">
        <v>0.102</v>
      </c>
      <c r="AD49" s="50"/>
      <c r="AE49" s="82">
        <v>0.664</v>
      </c>
      <c r="AF49" s="82">
        <v>0.049</v>
      </c>
      <c r="AG49" s="52"/>
      <c r="AH49" s="82">
        <v>0.695</v>
      </c>
      <c r="AI49" s="82">
        <v>0.068</v>
      </c>
      <c r="AJ49" s="52"/>
      <c r="AK49" s="82">
        <v>0.626</v>
      </c>
      <c r="AL49" s="82">
        <v>0.063</v>
      </c>
      <c r="AM49" s="52"/>
      <c r="AN49" s="86">
        <v>0.624</v>
      </c>
      <c r="AO49" s="87">
        <v>0.109</v>
      </c>
      <c r="AP49" s="52"/>
      <c r="AQ49" s="84">
        <v>0.717</v>
      </c>
      <c r="AR49" s="85">
        <v>0.154</v>
      </c>
      <c r="AS49" s="52"/>
      <c r="AT49" s="82">
        <v>0.705</v>
      </c>
      <c r="AU49" s="82">
        <v>0.047</v>
      </c>
      <c r="AV49" s="64"/>
      <c r="AW49" s="64">
        <v>0.706</v>
      </c>
      <c r="AX49" s="64">
        <v>0.079</v>
      </c>
      <c r="AY49" s="52"/>
      <c r="AZ49" s="83">
        <v>0.823</v>
      </c>
      <c r="BA49" s="83">
        <v>0.037</v>
      </c>
      <c r="BB49" s="52"/>
      <c r="BC49" s="82">
        <v>0.635</v>
      </c>
      <c r="BD49" s="82">
        <v>0.053</v>
      </c>
      <c r="BE49" s="52"/>
      <c r="BF49" s="82">
        <v>0.794</v>
      </c>
      <c r="BG49" s="82">
        <v>0.036</v>
      </c>
      <c r="BI49" s="82">
        <v>0.671</v>
      </c>
      <c r="BJ49" s="82">
        <v>0.014</v>
      </c>
    </row>
    <row r="50" spans="1:62" ht="12.75">
      <c r="A50" s="1" t="s">
        <v>66</v>
      </c>
      <c r="G50" s="12">
        <v>0.173</v>
      </c>
      <c r="H50" s="12">
        <v>0.038</v>
      </c>
      <c r="J50" s="12">
        <v>0.119</v>
      </c>
      <c r="K50" s="12">
        <v>0.031</v>
      </c>
      <c r="L50" s="13"/>
      <c r="M50" s="12">
        <v>0.064</v>
      </c>
      <c r="N50" s="12">
        <v>0.044</v>
      </c>
      <c r="O50" s="12"/>
      <c r="P50" s="12">
        <v>0.11</v>
      </c>
      <c r="Q50" s="12">
        <v>0.022</v>
      </c>
      <c r="S50" s="12">
        <v>0.017</v>
      </c>
      <c r="T50" s="12">
        <v>0.064</v>
      </c>
      <c r="V50" s="12">
        <v>0.683</v>
      </c>
      <c r="W50" s="12">
        <v>0.164</v>
      </c>
      <c r="Y50" s="12">
        <v>0.136</v>
      </c>
      <c r="Z50" s="12">
        <v>0.046</v>
      </c>
      <c r="AB50" s="12">
        <v>0.008</v>
      </c>
      <c r="AC50" s="12">
        <v>0.096</v>
      </c>
      <c r="AD50" s="13"/>
      <c r="AE50" s="12">
        <v>0.045</v>
      </c>
      <c r="AF50" s="12">
        <v>0.039</v>
      </c>
      <c r="AH50" s="12">
        <v>0.087</v>
      </c>
      <c r="AI50" s="12">
        <v>0.036</v>
      </c>
      <c r="AK50" s="15">
        <v>0.172</v>
      </c>
      <c r="AL50" s="12">
        <v>0.081</v>
      </c>
      <c r="AN50" s="21">
        <v>0.021</v>
      </c>
      <c r="AO50" s="12">
        <v>0.024</v>
      </c>
      <c r="AQ50" s="15">
        <v>0.116</v>
      </c>
      <c r="AR50" s="12">
        <v>0.063</v>
      </c>
      <c r="AT50" s="12">
        <v>0.093</v>
      </c>
      <c r="AU50" s="12">
        <v>0.028</v>
      </c>
      <c r="AV50" s="12"/>
      <c r="AW50" s="12">
        <v>0.096</v>
      </c>
      <c r="AX50" s="12">
        <v>0.026</v>
      </c>
      <c r="AZ50" s="15">
        <v>0.174</v>
      </c>
      <c r="BA50" s="12">
        <v>0.042</v>
      </c>
      <c r="BC50" s="12">
        <v>0.039</v>
      </c>
      <c r="BD50" s="12">
        <v>0.061</v>
      </c>
      <c r="BF50" s="12">
        <v>0.333</v>
      </c>
      <c r="BG50" s="12">
        <v>0.049</v>
      </c>
      <c r="BI50" s="15">
        <v>0.136</v>
      </c>
      <c r="BJ50" s="15">
        <v>0.01</v>
      </c>
    </row>
    <row r="51" spans="1:62" ht="12.75">
      <c r="A51" s="1"/>
      <c r="G51" s="12"/>
      <c r="H51" s="12"/>
      <c r="J51" s="12"/>
      <c r="K51" s="12"/>
      <c r="L51" s="13"/>
      <c r="M51" s="12"/>
      <c r="N51" s="12"/>
      <c r="O51" s="12"/>
      <c r="P51" s="12"/>
      <c r="Q51" s="12"/>
      <c r="S51" s="12"/>
      <c r="T51" s="12"/>
      <c r="V51" s="12"/>
      <c r="W51" s="12"/>
      <c r="Y51" s="12"/>
      <c r="Z51" s="12"/>
      <c r="AB51" s="12"/>
      <c r="AC51" s="12"/>
      <c r="AD51" s="13"/>
      <c r="AE51" s="12"/>
      <c r="AF51" s="12"/>
      <c r="AH51" s="12"/>
      <c r="AI51" s="12"/>
      <c r="AK51" s="15"/>
      <c r="AL51" s="12"/>
      <c r="AN51" s="21"/>
      <c r="AO51" s="12"/>
      <c r="AQ51" s="15"/>
      <c r="AR51" s="12"/>
      <c r="AT51" s="12"/>
      <c r="AU51" s="12"/>
      <c r="AV51" s="12"/>
      <c r="AW51" s="12"/>
      <c r="AX51" s="12"/>
      <c r="AZ51" s="15"/>
      <c r="BA51" s="12"/>
      <c r="BC51" s="12"/>
      <c r="BD51" s="12"/>
      <c r="BF51" s="12"/>
      <c r="BG51" s="12"/>
      <c r="BI51" s="15"/>
      <c r="BJ51" s="15"/>
    </row>
    <row r="52" spans="1:62" ht="12.75">
      <c r="A52" s="1" t="s">
        <v>86</v>
      </c>
      <c r="G52" s="22">
        <v>5646</v>
      </c>
      <c r="H52" s="70">
        <v>903</v>
      </c>
      <c r="J52" s="22">
        <v>7169</v>
      </c>
      <c r="K52" s="40">
        <v>678</v>
      </c>
      <c r="L52" s="13"/>
      <c r="M52" s="22">
        <v>4018</v>
      </c>
      <c r="N52" s="40">
        <v>435</v>
      </c>
      <c r="O52" s="70"/>
      <c r="P52" s="22">
        <v>5616</v>
      </c>
      <c r="Q52" s="70">
        <v>495</v>
      </c>
      <c r="R52" s="40"/>
      <c r="S52" s="22">
        <v>1961</v>
      </c>
      <c r="T52" s="40">
        <v>299</v>
      </c>
      <c r="U52" s="70"/>
      <c r="V52" s="40">
        <v>987</v>
      </c>
      <c r="W52" s="70">
        <v>242</v>
      </c>
      <c r="X52" s="40"/>
      <c r="Y52" s="93">
        <v>3270</v>
      </c>
      <c r="Z52" s="13">
        <v>379</v>
      </c>
      <c r="AA52" s="70"/>
      <c r="AB52" s="93">
        <v>0</v>
      </c>
      <c r="AC52" s="93">
        <v>123</v>
      </c>
      <c r="AD52" s="40"/>
      <c r="AE52" s="93">
        <v>4470</v>
      </c>
      <c r="AF52" s="40">
        <v>433</v>
      </c>
      <c r="AG52" s="70"/>
      <c r="AH52" s="93">
        <v>2157</v>
      </c>
      <c r="AI52" s="70">
        <v>309</v>
      </c>
      <c r="AJ52" s="40"/>
      <c r="AK52" s="93">
        <v>1526</v>
      </c>
      <c r="AL52" s="40">
        <v>283</v>
      </c>
      <c r="AM52" s="70"/>
      <c r="AN52" s="40">
        <v>816</v>
      </c>
      <c r="AO52" s="70">
        <v>160</v>
      </c>
      <c r="AP52" s="40"/>
      <c r="AQ52" s="70">
        <v>893</v>
      </c>
      <c r="AR52" s="40">
        <v>189</v>
      </c>
      <c r="AS52" s="70"/>
      <c r="AT52" s="22">
        <v>6132</v>
      </c>
      <c r="AU52" s="70">
        <v>577</v>
      </c>
      <c r="AV52" s="40"/>
      <c r="AW52" s="22">
        <v>7025</v>
      </c>
      <c r="AX52" s="40">
        <v>607</v>
      </c>
      <c r="AY52" s="70"/>
      <c r="AZ52" s="47">
        <v>4230</v>
      </c>
      <c r="BA52" s="70">
        <v>334</v>
      </c>
      <c r="BB52" s="40"/>
      <c r="BC52" s="47">
        <v>3424</v>
      </c>
      <c r="BD52" s="40">
        <v>461</v>
      </c>
      <c r="BE52" s="70"/>
      <c r="BF52" s="47">
        <v>5186</v>
      </c>
      <c r="BG52" s="70">
        <v>483</v>
      </c>
      <c r="BH52" s="40"/>
      <c r="BI52" s="93">
        <v>57501</v>
      </c>
      <c r="BJ52" s="27">
        <v>1324</v>
      </c>
    </row>
    <row r="53" spans="1:62" ht="12.75">
      <c r="A53" s="1" t="s">
        <v>87</v>
      </c>
      <c r="G53" s="12">
        <v>0.18933758413035778</v>
      </c>
      <c r="H53" s="12">
        <v>0.058271342543393556</v>
      </c>
      <c r="J53" s="12">
        <v>0.20979216069186776</v>
      </c>
      <c r="K53" s="12">
        <v>0.04910029292788395</v>
      </c>
      <c r="L53" s="13"/>
      <c r="M53" s="12">
        <v>0.19711299153807865</v>
      </c>
      <c r="N53" s="12">
        <v>0.05948232951717272</v>
      </c>
      <c r="O53" s="12"/>
      <c r="P53" s="12">
        <v>0.08457977207977208</v>
      </c>
      <c r="Q53" s="12">
        <v>0.03009259259259259</v>
      </c>
      <c r="S53" s="12">
        <v>0.19071902090770015</v>
      </c>
      <c r="T53" s="12">
        <v>0.09026007139214687</v>
      </c>
      <c r="V53" s="12">
        <v>0.09422492401215805</v>
      </c>
      <c r="W53" s="12">
        <v>0.054</v>
      </c>
      <c r="Y53" s="12">
        <v>0.23149847094801224</v>
      </c>
      <c r="Z53" s="12">
        <v>0.055351681957186545</v>
      </c>
      <c r="AB53" s="91">
        <v>0</v>
      </c>
      <c r="AC53" s="76" t="s">
        <v>76</v>
      </c>
      <c r="AD53" s="13"/>
      <c r="AE53" s="12">
        <v>0.20715883668903803</v>
      </c>
      <c r="AF53" s="12">
        <v>0.04563758389261745</v>
      </c>
      <c r="AH53" s="12">
        <v>0.14603616133518776</v>
      </c>
      <c r="AI53" s="12">
        <v>0.055632823365785816</v>
      </c>
      <c r="AK53" s="15">
        <v>0.16972477064220184</v>
      </c>
      <c r="AL53" s="12">
        <v>0.07601572739187418</v>
      </c>
      <c r="AN53" s="21">
        <v>0.121</v>
      </c>
      <c r="AO53" s="12">
        <v>0.078</v>
      </c>
      <c r="AQ53" s="15">
        <v>0.069</v>
      </c>
      <c r="AR53" s="12">
        <v>0.055</v>
      </c>
      <c r="AT53" s="12">
        <v>0.16193737769080235</v>
      </c>
      <c r="AU53" s="12">
        <v>0.057729941291585124</v>
      </c>
      <c r="AV53" s="12"/>
      <c r="AW53" s="12">
        <v>0.1501779359430605</v>
      </c>
      <c r="AX53" s="12">
        <v>0.050818505338078294</v>
      </c>
      <c r="AZ53" s="15">
        <v>0.08321513002364066</v>
      </c>
      <c r="BA53" s="12">
        <v>0.03309692671394799</v>
      </c>
      <c r="BC53" s="12">
        <v>0.2821261682242991</v>
      </c>
      <c r="BD53" s="12">
        <v>0.08031542056074767</v>
      </c>
      <c r="BF53" s="12">
        <v>0.11646741226378712</v>
      </c>
      <c r="BG53" s="12">
        <v>0.040879290397223295</v>
      </c>
      <c r="BI53" s="15">
        <v>0.168</v>
      </c>
      <c r="BJ53" s="15">
        <v>0.012</v>
      </c>
    </row>
    <row r="54" spans="1:58" s="78" customFormat="1" ht="17.25" customHeight="1">
      <c r="A54" s="77"/>
      <c r="B54" s="77"/>
      <c r="C54" s="77"/>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row>
    <row r="55" spans="1:58" s="52" customFormat="1" ht="17.25" customHeight="1">
      <c r="A55" s="44"/>
      <c r="B55" s="92"/>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2"/>
      <c r="AL55" s="92"/>
      <c r="AM55" s="92"/>
      <c r="AN55" s="92"/>
      <c r="AO55" s="92"/>
      <c r="AP55" s="92"/>
      <c r="AQ55" s="92"/>
      <c r="AR55" s="92"/>
      <c r="AS55" s="92"/>
      <c r="AT55" s="92"/>
      <c r="AU55" s="92"/>
      <c r="AV55" s="92"/>
      <c r="AW55" s="92"/>
      <c r="AX55" s="92"/>
      <c r="AY55" s="92"/>
      <c r="AZ55" s="92"/>
      <c r="BA55" s="92"/>
      <c r="BB55" s="92"/>
      <c r="BC55" s="92"/>
      <c r="BD55" s="92"/>
      <c r="BE55" s="92"/>
      <c r="BF55" s="92"/>
    </row>
    <row r="56" spans="1:58" ht="17.25" customHeight="1">
      <c r="A56" s="35" t="s">
        <v>37</v>
      </c>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row>
    <row r="57" spans="1:50" ht="14.25">
      <c r="A57" s="29" t="s">
        <v>81</v>
      </c>
      <c r="V57" s="21"/>
      <c r="W57" s="21"/>
      <c r="AB57" s="29"/>
      <c r="AC57" s="29"/>
      <c r="AW57" s="30"/>
      <c r="AX57" s="30"/>
    </row>
    <row r="58" ht="14.25">
      <c r="A58" s="30" t="s">
        <v>33</v>
      </c>
    </row>
    <row r="59" ht="14.25">
      <c r="A59" s="34" t="s">
        <v>89</v>
      </c>
    </row>
    <row r="60" ht="14.25">
      <c r="A60" s="30" t="s">
        <v>38</v>
      </c>
    </row>
    <row r="61" ht="14.25">
      <c r="A61" s="34" t="s">
        <v>42</v>
      </c>
    </row>
    <row r="62" ht="14.25">
      <c r="A62" s="30" t="s">
        <v>39</v>
      </c>
    </row>
    <row r="63" ht="14.25">
      <c r="A63" s="30" t="s">
        <v>43</v>
      </c>
    </row>
    <row r="64" ht="14.25">
      <c r="A64" s="30" t="s">
        <v>40</v>
      </c>
    </row>
    <row r="65" ht="14.25">
      <c r="A65" s="34" t="s">
        <v>82</v>
      </c>
    </row>
    <row r="66" ht="12.75">
      <c r="A66" s="31"/>
    </row>
  </sheetData>
  <sheetProtection/>
  <hyperlinks>
    <hyperlink ref="AB6" location="'Hartford Neighborhood Snapshots'!A57" display="North Meadows2"/>
    <hyperlink ref="AW6" location="'Hartford Neighborhood Snapshots'!A58" display="South Meadows and South End Combined3"/>
    <hyperlink ref="A3" r:id="rId1" display="www.census.gov"/>
    <hyperlink ref="B7" location="'Hartford Neighborhood Snapshots'!A56" display="Geography1"/>
    <hyperlink ref="G8" location="'Hartford Neighborhood Snapshots'!A59" display="Estimate"/>
    <hyperlink ref="A10" location="'Hartford Neighborhood Snapshots'!A60" display="# Households (Table B11001)5"/>
    <hyperlink ref="A21" location="'Hartford Neighborhood Snapshots'!A61" display="# Hispanic/Latino (Table B03002)6"/>
    <hyperlink ref="A33" location="'Hartford Neighborhood Snapshots'!A62" display="Estimated Median Family Income Tables (B11003 &amp; B19113)7"/>
    <hyperlink ref="A32" location="'Hartford Neighborhood Snapshots'!A63" display="Estimated Median Household Income Tables (B11001 &amp; B19013)8"/>
    <hyperlink ref="A35" location="'Hartford Neighborhood Snapshots'!A64" display="# Housing Units "/>
    <hyperlink ref="A42" location="'Hartford Neighborhood Snapshots'!A65" display="# People Living in Poverty Table B1700110"/>
    <hyperlink ref="H8" location="'Hartford Neighborhood Snapshots'!A59" display="Margin of Error (+/-)"/>
  </hyperlinks>
  <printOptions/>
  <pageMargins left="0.75" right="0.75" top="1" bottom="1" header="0.5" footer="0.5"/>
  <pageSetup horizontalDpi="300" verticalDpi="300" orientation="landscape" r:id="rId2"/>
</worksheet>
</file>

<file path=xl/worksheets/sheet2.xml><?xml version="1.0" encoding="utf-8"?>
<worksheet xmlns="http://schemas.openxmlformats.org/spreadsheetml/2006/main" xmlns:r="http://schemas.openxmlformats.org/officeDocument/2006/relationships">
  <dimension ref="B4:L46"/>
  <sheetViews>
    <sheetView zoomScalePageLayoutView="0" workbookViewId="0" topLeftCell="A1">
      <selection activeCell="E1" sqref="E1:F24"/>
    </sheetView>
  </sheetViews>
  <sheetFormatPr defaultColWidth="9.140625" defaultRowHeight="12.75"/>
  <sheetData>
    <row r="4" spans="2:12" ht="12.75">
      <c r="B4" s="22"/>
      <c r="C4" s="27"/>
      <c r="D4" s="27"/>
      <c r="E4" s="27"/>
      <c r="F4" s="3"/>
      <c r="H4" s="1"/>
      <c r="L4" s="4">
        <v>1112</v>
      </c>
    </row>
    <row r="5" spans="2:6" ht="12.75">
      <c r="B5" s="22"/>
      <c r="C5" s="27"/>
      <c r="D5" s="27"/>
      <c r="E5" s="27"/>
      <c r="F5" s="3"/>
    </row>
    <row r="6" spans="2:6" ht="12.75">
      <c r="B6" s="22"/>
      <c r="C6" s="27"/>
      <c r="D6" s="27"/>
      <c r="E6" s="27"/>
      <c r="F6" s="3"/>
    </row>
    <row r="7" spans="2:12" ht="12.75">
      <c r="B7" s="22"/>
      <c r="C7" s="27"/>
      <c r="D7" s="27"/>
      <c r="E7" s="27"/>
      <c r="F7" s="4"/>
      <c r="L7">
        <v>2343</v>
      </c>
    </row>
    <row r="8" spans="2:6" ht="12.75">
      <c r="B8" s="22"/>
      <c r="C8" s="27"/>
      <c r="D8" s="27"/>
      <c r="E8" s="22"/>
      <c r="F8" s="4"/>
    </row>
    <row r="9" spans="2:6" ht="12.75">
      <c r="B9" s="1"/>
      <c r="F9" s="4"/>
    </row>
    <row r="10" spans="2:6" ht="12.75">
      <c r="B10" s="1"/>
      <c r="F10" s="4"/>
    </row>
    <row r="11" spans="2:7" ht="12.75">
      <c r="B11" s="1"/>
      <c r="G11" s="4"/>
    </row>
    <row r="12" spans="2:6" ht="12.75">
      <c r="B12" s="27"/>
      <c r="C12" s="27"/>
      <c r="D12" s="27"/>
      <c r="E12" s="28"/>
      <c r="F12" s="4"/>
    </row>
    <row r="13" spans="2:6" ht="12.75">
      <c r="B13" s="27"/>
      <c r="C13" s="27"/>
      <c r="D13" s="27"/>
      <c r="E13" s="28"/>
      <c r="F13" s="4"/>
    </row>
    <row r="14" spans="2:6" ht="12.75">
      <c r="B14" s="27"/>
      <c r="C14" s="27"/>
      <c r="D14" s="27"/>
      <c r="E14" s="28"/>
      <c r="F14" s="4"/>
    </row>
    <row r="15" spans="2:6" ht="12.75">
      <c r="B15" s="27"/>
      <c r="C15" s="27"/>
      <c r="D15" s="27"/>
      <c r="E15" s="28"/>
      <c r="F15" s="4"/>
    </row>
    <row r="16" spans="2:6" ht="12.75">
      <c r="B16" s="27"/>
      <c r="C16" s="27"/>
      <c r="D16" s="27"/>
      <c r="E16" s="28"/>
      <c r="F16" s="4"/>
    </row>
    <row r="17" spans="2:6" ht="12.75">
      <c r="B17" s="1"/>
      <c r="F17" s="4"/>
    </row>
    <row r="18" spans="2:6" ht="12.75">
      <c r="B18" s="1"/>
      <c r="F18" s="4"/>
    </row>
    <row r="19" spans="2:7" ht="12.75">
      <c r="B19" s="1"/>
      <c r="G19" s="4"/>
    </row>
    <row r="20" spans="2:6" ht="12.75">
      <c r="B20" s="22"/>
      <c r="C20" s="22"/>
      <c r="D20" s="27"/>
      <c r="E20" s="27"/>
      <c r="F20" s="4"/>
    </row>
    <row r="21" spans="2:6" ht="12.75">
      <c r="B21" s="22"/>
      <c r="C21" s="22"/>
      <c r="D21" s="27"/>
      <c r="E21" s="27"/>
      <c r="F21" s="4"/>
    </row>
    <row r="22" spans="2:6" ht="12.75">
      <c r="B22" s="22"/>
      <c r="C22" s="22"/>
      <c r="D22" s="27"/>
      <c r="E22" s="27"/>
      <c r="F22" s="5"/>
    </row>
    <row r="23" spans="2:6" ht="12.75">
      <c r="B23" s="22"/>
      <c r="C23" s="11"/>
      <c r="D23" s="27"/>
      <c r="E23" s="27"/>
      <c r="F23" s="5"/>
    </row>
    <row r="24" spans="2:6" ht="12.75">
      <c r="B24" s="22"/>
      <c r="C24" s="11"/>
      <c r="D24" s="22"/>
      <c r="E24" s="27"/>
      <c r="F24" s="5"/>
    </row>
    <row r="25" spans="2:6" ht="12.75">
      <c r="B25" s="1"/>
      <c r="F25" s="5"/>
    </row>
    <row r="26" spans="2:6" ht="12.75">
      <c r="B26" s="1"/>
      <c r="F26" s="5"/>
    </row>
    <row r="27" spans="2:6" ht="12.75">
      <c r="B27" s="1"/>
      <c r="F27" s="6"/>
    </row>
    <row r="28" spans="2:6" ht="12.75">
      <c r="B28" s="22"/>
      <c r="C28" s="27"/>
      <c r="D28" s="27"/>
      <c r="F28" s="6"/>
    </row>
    <row r="29" spans="2:6" ht="12.75">
      <c r="B29" s="22"/>
      <c r="C29" s="27"/>
      <c r="D29" s="27"/>
      <c r="F29" s="7"/>
    </row>
    <row r="30" spans="2:6" ht="12.75">
      <c r="B30" s="22"/>
      <c r="C30" s="27"/>
      <c r="D30" s="27"/>
      <c r="F30" s="7"/>
    </row>
    <row r="31" spans="2:6" ht="12.75">
      <c r="B31" s="11"/>
      <c r="C31" s="27"/>
      <c r="D31" s="27"/>
      <c r="F31" s="6"/>
    </row>
    <row r="32" spans="2:6" ht="12.75">
      <c r="B32" s="22"/>
      <c r="C32" s="27"/>
      <c r="D32" s="27"/>
      <c r="F32" s="3"/>
    </row>
    <row r="33" spans="2:6" ht="12.75">
      <c r="B33" s="1"/>
      <c r="F33" s="3"/>
    </row>
    <row r="34" spans="2:6" ht="12.75">
      <c r="B34" s="1"/>
      <c r="F34" s="4"/>
    </row>
    <row r="35" spans="2:6" ht="12.75">
      <c r="B35" s="1"/>
      <c r="F35" s="8"/>
    </row>
    <row r="36" spans="2:6" ht="12.75">
      <c r="B36" s="1"/>
      <c r="F36" s="4"/>
    </row>
    <row r="37" spans="2:6" ht="12.75">
      <c r="B37" s="1"/>
      <c r="F37" s="4"/>
    </row>
    <row r="38" spans="2:6" ht="12.75">
      <c r="B38" s="1"/>
      <c r="C38" s="1"/>
      <c r="D38" s="1"/>
      <c r="E38" s="1"/>
      <c r="F38" s="5"/>
    </row>
    <row r="39" spans="2:6" ht="12.75">
      <c r="B39" s="1"/>
      <c r="C39" s="1"/>
      <c r="D39" s="1"/>
      <c r="E39" s="1"/>
      <c r="F39" s="2"/>
    </row>
    <row r="40" spans="2:6" ht="12.75">
      <c r="B40" s="1"/>
      <c r="F40" s="4"/>
    </row>
    <row r="41" spans="2:6" ht="12.75">
      <c r="B41" s="1"/>
      <c r="F41" s="9"/>
    </row>
    <row r="42" spans="2:6" ht="12.75">
      <c r="B42" s="1"/>
      <c r="F42" s="3"/>
    </row>
    <row r="43" spans="2:6" ht="12.75">
      <c r="B43" s="1"/>
      <c r="F43" s="4"/>
    </row>
    <row r="44" spans="2:6" ht="12.75">
      <c r="B44" s="1"/>
      <c r="F44" s="4"/>
    </row>
    <row r="45" spans="2:6" ht="12.75">
      <c r="B45" s="1"/>
      <c r="F45" s="4"/>
    </row>
    <row r="46" spans="2:6" ht="12.75">
      <c r="B46" s="1"/>
      <c r="F46" s="4"/>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Hartford Neighborhood Snapshots</dc:title>
  <dc:subject>Community Data Neighborhood Profiles</dc:subject>
  <dc:creator>Elena Filios</dc:creator>
  <cp:keywords>Neighborhood demographic income race Asylum Hill Barry Square Behind the Rocks Blue Hills Clay Arsenal Downtown Frog Hollow Northeast Parkville Sheldon Charter Oak South End South Green Southwest Upper Albany West End</cp:keywords>
  <dc:description>Blue elephants. A summary of housing, demographic, and income data from Census 2000, this spreadsheet presents data on all of Hartford neighborhoods.  It includes information on people, racial composition, income, housing, poverty, education and employment.</dc:description>
  <cp:lastModifiedBy>Elena Filios</cp:lastModifiedBy>
  <cp:lastPrinted>2011-09-22T16:15:21Z</cp:lastPrinted>
  <dcterms:created xsi:type="dcterms:W3CDTF">2005-01-31T23:41:07Z</dcterms:created>
  <dcterms:modified xsi:type="dcterms:W3CDTF">2011-10-11T19:40:33Z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